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9200" windowHeight="11535"/>
  </bookViews>
  <sheets>
    <sheet name="Munk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1" l="1"/>
  <c r="A32" i="1" s="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7" i="1" l="1"/>
</calcChain>
</file>

<file path=xl/sharedStrings.xml><?xml version="1.0" encoding="utf-8"?>
<sst xmlns="http://schemas.openxmlformats.org/spreadsheetml/2006/main" count="129" uniqueCount="110">
  <si>
    <t>Szerződés-kötés ideje</t>
  </si>
  <si>
    <t>Szerződő fél</t>
  </si>
  <si>
    <t>Szerződés típusa,  megnevezése</t>
  </si>
  <si>
    <t>Szerződés tárgya</t>
  </si>
  <si>
    <t>Szerződés nettó összege, értéke (Ft)</t>
  </si>
  <si>
    <t>Szerződés időtartama</t>
  </si>
  <si>
    <t>Szerződés  száma</t>
  </si>
  <si>
    <t>Flextra-Lab Kft</t>
  </si>
  <si>
    <t>IK4/2018/1079/1/1</t>
  </si>
  <si>
    <t>Pannónia Nyomda Kft</t>
  </si>
  <si>
    <t>IK4/2018/673/1/1</t>
  </si>
  <si>
    <t>Nemzeti Atlasz nyomdai kivitelezése</t>
  </si>
  <si>
    <t>Bakos Gáspár Áron</t>
  </si>
  <si>
    <t>IK4/2018/884/1/1</t>
  </si>
  <si>
    <t>MoHa Építészeti és Művészeti Kft</t>
  </si>
  <si>
    <t>IK3/2017/2321/1/1 IK4/2018/1093/1/1</t>
  </si>
  <si>
    <t>Mágneses nulltér laboratórium fogadóépület tervezése</t>
  </si>
  <si>
    <t>2017.11.10. 2018.03.29.</t>
  </si>
  <si>
    <t>Meander Sopron Építész Iroda Kft</t>
  </si>
  <si>
    <t>IK3/2017/2105/1/1</t>
  </si>
  <si>
    <t>GGI főépület felújításánál műszaki ellenőri feladatok</t>
  </si>
  <si>
    <t>STETTIN-HUNGARIA Kft</t>
  </si>
  <si>
    <t>IK3/2017/1998/1/1</t>
  </si>
  <si>
    <t>GGI főépület felújításanak kivitelezése</t>
  </si>
  <si>
    <t>Magyar Telekom Nyrt</t>
  </si>
  <si>
    <t>kutatás fejlesztési célú szolgáltatási együttműködés</t>
  </si>
  <si>
    <t>MTA Ökológiai Kutatóközpont</t>
  </si>
  <si>
    <t xml:space="preserve">kutatólaboratóriumi szolgáltatás együttműködésre,    </t>
  </si>
  <si>
    <t>ELMŰ-ÉMÁSZ Energiakereskedő Kft</t>
  </si>
  <si>
    <t>Villamosenergia adásvételi szerződés</t>
  </si>
  <si>
    <t>TicketAir Menetjegyiroda Kft</t>
  </si>
  <si>
    <t>IK2/2016/1288/5/1</t>
  </si>
  <si>
    <t>repülőjegyek beszerzése</t>
  </si>
  <si>
    <t>MTA Könyvtár és Információs Központ</t>
  </si>
  <si>
    <t>IK4/2018/445/1/1</t>
  </si>
  <si>
    <t>előfizetői szerződés</t>
  </si>
  <si>
    <t>PÓZMAVER-BAU KFT</t>
  </si>
  <si>
    <t>IK4/2018/17/1/1</t>
  </si>
  <si>
    <t>Bp-i szeizmológiai Állomás fogadóépületének épület felújítási munkái</t>
  </si>
  <si>
    <t>MTA Létesíménygazdálkodási Központ</t>
  </si>
  <si>
    <t>IK/2016/2346/1/1 IK4/2018/805/1/1 IK4/2018/1360/1/1</t>
  </si>
  <si>
    <t>üzemeltetési szerződés</t>
  </si>
  <si>
    <t>"Praying Mantis" diffúz reflexiós egység szállítása</t>
  </si>
  <si>
    <t>VIKON KFT</t>
  </si>
  <si>
    <t>IK4/2018/696/1/1</t>
  </si>
  <si>
    <t>Piszkéstető Obszervatóriumi távcsövek mérőkörnyezeteinek fejlesztése.</t>
  </si>
  <si>
    <t>Sárkány Informatikai Zrt</t>
  </si>
  <si>
    <t>IK4/2018/415/1/1</t>
  </si>
  <si>
    <t>meteormegfigyelő rendszer beszerzése</t>
  </si>
  <si>
    <t>Lowell Digisonde International, LLC</t>
  </si>
  <si>
    <t>IK3/2017/1845/1/1</t>
  </si>
  <si>
    <t>ionoszféra radar beszerzés</t>
  </si>
  <si>
    <t>Belvárosi Építő Kft</t>
  </si>
  <si>
    <t>Piszkéstető Obszervatórium állagmegóvási és felújítási munkái</t>
  </si>
  <si>
    <t>ASA Astrosysteme GMbH</t>
  </si>
  <si>
    <t>adásvételi szerződés</t>
  </si>
  <si>
    <t>247947 USD</t>
  </si>
  <si>
    <t>IK3/2017/985/10/1</t>
  </si>
  <si>
    <t>333302 EUR</t>
  </si>
  <si>
    <t>s.sz</t>
  </si>
  <si>
    <t>kivitelezési szerződés</t>
  </si>
  <si>
    <t>vállakozási szerződés</t>
  </si>
  <si>
    <t>Változó objektumok kutatása az éjszakai égbolton</t>
  </si>
  <si>
    <t>megbizási szerződés</t>
  </si>
  <si>
    <t>szállítási szerződés</t>
  </si>
  <si>
    <t>fővállakozói szerződés</t>
  </si>
  <si>
    <t>tervezési szerződés</t>
  </si>
  <si>
    <t>vállalkozási szerződés</t>
  </si>
  <si>
    <t>villamosenergia adásvételi szerződés</t>
  </si>
  <si>
    <t>vállalkozási keretszerződés</t>
  </si>
  <si>
    <t>III/4. "Az államháztartás pénzeszközei felhasználásával, az államháztartáshoz tartozó vagyonnal történő gazdálkodással összefüggő, ötmillió forintot elérő vagy azt meghaladó értékű árubeszerzésre, építési beruházásra, szolgáltatás megrendelésre, vagyonértékesítésre, vagyonhasznosításra, vagyon vagy vagyoni értékű jog átadására, valamint koncesszióba adásra vonatkozó szerződések megnevezése (típusa), tárgya, a szerződést kötő felek neve, a szerződés értéke, határozott időre kötött szerződés esetében annak időtartama, valamint az említett adatok változásai, a védelmi és biztonsági célú beszerzések adatai és a minősített adatok, továbbá a közbeszerzésekről szóló 2015. évi CXLIII. törvény 9. § (1) bekezdés b) pontja szerinti beszerzések és az azok eredményeként kötött szerződések adatai kivételével
A szerződés értéke alatt a szerződés tárgyáért kikötött - általános forgalmi adó nélkül számított - ellenszolgáltatást kell érteni, ingyenes ügylet esetén a vagyon piaci vagy könyv szerinti értéke közül a magasabb összeget kell figyelembe venni. Az időszakonként visszatérő - egy évnél hosszabb időtartamra kötött - szerződéseknél az érték kiszámításakor az ellenszolgáltatás egy évre számított összegét kell alapul venni. Az egy költségvetési évben ugyanazon szerződő féllel kötött azonos tárgyú szerződések értékét egybe kell számítani"</t>
  </si>
  <si>
    <t>Magyar Tudományos Akadémia Csillagászati és Földtudományi Kutatóközpont (MTA CSFK)</t>
  </si>
  <si>
    <t>Az információs önrendelkezési jogról és az információszabadságról szóló 2011. évi CXII. Törvény (Info tv.) 1. számú melléklete</t>
  </si>
  <si>
    <t>Robotizált obszervatóriumi teleszkóp és tartozékainak beszerzése</t>
  </si>
  <si>
    <t>IK3/2017/2168/1/1</t>
  </si>
  <si>
    <t>a szerződés teljesülésekor</t>
  </si>
  <si>
    <t>határozatlan idejű</t>
  </si>
  <si>
    <t>IK4/2018/1381/1/1</t>
  </si>
  <si>
    <t>IK3/2018/1120/1/1</t>
  </si>
  <si>
    <t>IK3/2017/2019/1/1</t>
  </si>
  <si>
    <t>IK4/2018/16/1/1</t>
  </si>
  <si>
    <t>Bp-i szeizmológiai Állomás fogadóépületének szennyvízrákötési munkái</t>
  </si>
  <si>
    <t>Falco-Sopron Bútor Kft</t>
  </si>
  <si>
    <t>IK4/2018/1538/2/1</t>
  </si>
  <si>
    <t>Vállakozási szerződés GGI kutatói irodák bútorozási munkái</t>
  </si>
  <si>
    <t>IK4/2018/1539/1/1</t>
  </si>
  <si>
    <t>K-Magyarország területére eső 1500 gravitációs adat szolgáltatása</t>
  </si>
  <si>
    <t>adattár szolgáltatás</t>
  </si>
  <si>
    <t>Magyar Bányászati és Földtani Szolgálat</t>
  </si>
  <si>
    <t>SERCO Informatikai Kft</t>
  </si>
  <si>
    <t>IK4/2018/2011/1/1</t>
  </si>
  <si>
    <t>szerver adásvételi szerződés</t>
  </si>
  <si>
    <t>ETIAM Kft - International Trading Company Kft</t>
  </si>
  <si>
    <t>IK4/2018/2057/1/1</t>
  </si>
  <si>
    <t>Keretmegállapodás - informatikai eszközök beszerzése</t>
  </si>
  <si>
    <t>Ceza</t>
  </si>
  <si>
    <t>IK4/2018/2132/1/1</t>
  </si>
  <si>
    <t>Seuso-kincs és egyéb, Pannóniában talált késő római leletek izotóp és nyomelemes vizsgálata</t>
  </si>
  <si>
    <t>IK4/2018/1051/3/1</t>
  </si>
  <si>
    <t>felszíni és felszín alatti vizek analitikai vizsgálata</t>
  </si>
  <si>
    <t>20520 EUR</t>
  </si>
  <si>
    <t>kutatási együttműködési megállapodás</t>
  </si>
  <si>
    <t>keret megállapodás</t>
  </si>
  <si>
    <t>Logframe Tanácsadó Iroda Kft</t>
  </si>
  <si>
    <t>IK5/2019/10/1/1</t>
  </si>
  <si>
    <t>projektmenedzsmenti feladatok</t>
  </si>
  <si>
    <t>36 hónap</t>
  </si>
  <si>
    <t xml:space="preserve"> 2019. március 31. napja szerinti állapot</t>
  </si>
  <si>
    <t>MVM Partner Zrt.</t>
  </si>
  <si>
    <t>IK4/2018/2506/1/1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</si>
</sst>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yyyy/mm/dd;@"/>
  </numFmts>
  <fonts count="9" x14ac:knownFonts="1">
    <font>
      <sz val="11"/>
      <color theme="1"/>
      <name val="Calibri"/>
      <family val="2"/>
      <charset val="238"/>
      <scheme val="minor"/>
    </font>
    <font>
      <b/>
      <sz val="10"/>
      <name val="Times New Roman"/>
      <family val="1"/>
    </font>
    <font>
      <sz val="9"/>
      <name val="Arial"/>
      <family val="2"/>
      <charset val="238"/>
    </font>
    <font>
      <sz val="10"/>
      <name val="Arial"/>
      <family val="2"/>
      <charset val="238"/>
    </font>
    <font>
      <sz val="11"/>
      <color theme="1"/>
      <name val="Times New Roman"/>
      <family val="1"/>
      <charset val="238"/>
    </font>
    <font>
      <sz val="12"/>
      <color theme="1"/>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3" fillId="0" borderId="0" applyFont="0" applyFill="0" applyBorder="0" applyAlignment="0" applyProtection="0"/>
  </cellStyleXfs>
  <cellXfs count="110">
    <xf numFmtId="0" fontId="0" fillId="0" borderId="0" xfId="0"/>
    <xf numFmtId="0" fontId="2" fillId="0" borderId="0" xfId="0" applyFont="1"/>
    <xf numFmtId="0" fontId="0" fillId="0" borderId="0" xfId="0" applyBorder="1"/>
    <xf numFmtId="14" fontId="4" fillId="0" borderId="0" xfId="0" applyNumberFormat="1" applyFont="1" applyBorder="1" applyAlignment="1">
      <alignment horizontal="center"/>
    </xf>
    <xf numFmtId="0" fontId="4" fillId="0" borderId="0" xfId="0" applyFont="1" applyBorder="1" applyAlignment="1">
      <alignment horizontal="center"/>
    </xf>
    <xf numFmtId="14" fontId="4" fillId="0" borderId="0" xfId="0" applyNumberFormat="1" applyFont="1" applyBorder="1" applyAlignment="1">
      <alignment horizontal="center" wrapText="1"/>
    </xf>
    <xf numFmtId="14" fontId="4" fillId="0" borderId="0" xfId="0" applyNumberFormat="1" applyFont="1" applyBorder="1" applyAlignment="1">
      <alignment horizontal="center" vertical="top"/>
    </xf>
    <xf numFmtId="0" fontId="2" fillId="0" borderId="0" xfId="0" applyFont="1" applyBorder="1"/>
    <xf numFmtId="3" fontId="2" fillId="0" borderId="0" xfId="0" applyNumberFormat="1" applyFont="1" applyBorder="1" applyAlignment="1">
      <alignment horizontal="right"/>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0" fillId="0" borderId="0" xfId="0" applyAlignment="1">
      <alignment horizontal="center"/>
    </xf>
    <xf numFmtId="0" fontId="6" fillId="0" borderId="1" xfId="0" applyFont="1" applyFill="1" applyBorder="1" applyAlignment="1">
      <alignment horizontal="center" vertical="center" wrapText="1"/>
    </xf>
    <xf numFmtId="0" fontId="4" fillId="0" borderId="0" xfId="0" applyFont="1" applyAlignment="1">
      <alignment horizont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xf>
    <xf numFmtId="0" fontId="1" fillId="0" borderId="7"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3" fontId="1" fillId="0" borderId="8" xfId="0" applyNumberFormat="1" applyFont="1" applyBorder="1" applyAlignment="1">
      <alignment horizontal="center" vertical="center" wrapText="1"/>
    </xf>
    <xf numFmtId="0" fontId="4" fillId="0" borderId="1" xfId="0" applyFont="1" applyFill="1" applyBorder="1" applyAlignment="1">
      <alignment vertical="center" wrapText="1"/>
    </xf>
    <xf numFmtId="3" fontId="4" fillId="0" borderId="4" xfId="0" applyNumberFormat="1" applyFont="1" applyBorder="1" applyAlignment="1">
      <alignment vertical="center"/>
    </xf>
    <xf numFmtId="3" fontId="4" fillId="0" borderId="1" xfId="0" applyNumberFormat="1" applyFont="1" applyBorder="1" applyAlignment="1">
      <alignment vertical="center"/>
    </xf>
    <xf numFmtId="0" fontId="4" fillId="0" borderId="1" xfId="0" applyFont="1" applyFill="1" applyBorder="1" applyAlignment="1">
      <alignment vertical="center"/>
    </xf>
    <xf numFmtId="0" fontId="6" fillId="0" borderId="1" xfId="0" applyFont="1" applyFill="1" applyBorder="1" applyAlignment="1">
      <alignment vertical="center"/>
    </xf>
    <xf numFmtId="14" fontId="6" fillId="0" borderId="1" xfId="0" applyNumberFormat="1" applyFont="1" applyBorder="1" applyAlignment="1">
      <alignment horizontal="center" vertical="center"/>
    </xf>
    <xf numFmtId="0" fontId="4" fillId="0" borderId="3" xfId="0" applyFont="1" applyBorder="1" applyAlignment="1">
      <alignment vertical="center" wrapText="1"/>
    </xf>
    <xf numFmtId="14" fontId="4" fillId="0" borderId="3" xfId="0" applyNumberFormat="1" applyFont="1" applyBorder="1" applyAlignment="1">
      <alignment horizontal="center" vertical="center" wrapText="1"/>
    </xf>
    <xf numFmtId="0" fontId="4" fillId="0" borderId="3" xfId="0" applyFont="1" applyFill="1" applyBorder="1" applyAlignment="1">
      <alignment vertical="center"/>
    </xf>
    <xf numFmtId="0" fontId="6" fillId="0" borderId="1" xfId="0" applyFont="1" applyFill="1" applyBorder="1" applyAlignment="1">
      <alignment vertical="center" wrapText="1"/>
    </xf>
    <xf numFmtId="3" fontId="4" fillId="0" borderId="1" xfId="0" applyNumberFormat="1" applyFont="1"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0" fillId="0" borderId="0" xfId="0" applyBorder="1" applyAlignment="1">
      <alignment vertical="center"/>
    </xf>
    <xf numFmtId="0" fontId="2" fillId="0" borderId="0" xfId="0" applyFont="1" applyFill="1" applyBorder="1" applyAlignment="1">
      <alignment vertical="center"/>
    </xf>
    <xf numFmtId="14" fontId="2" fillId="0" borderId="0" xfId="0" applyNumberFormat="1" applyFont="1" applyBorder="1" applyAlignment="1">
      <alignment vertical="center"/>
    </xf>
    <xf numFmtId="0" fontId="2" fillId="0" borderId="0" xfId="0" applyFont="1" applyBorder="1" applyAlignment="1">
      <alignment vertical="center" wrapText="1"/>
    </xf>
    <xf numFmtId="0" fontId="6" fillId="0" borderId="0" xfId="0" applyFont="1" applyFill="1" applyBorder="1" applyAlignment="1">
      <alignment horizontal="center" vertical="center" wrapText="1"/>
    </xf>
    <xf numFmtId="3" fontId="2" fillId="0" borderId="0" xfId="0" applyNumberFormat="1"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vertical="center" wrapText="1"/>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2" fillId="0" borderId="0" xfId="0" applyNumberFormat="1" applyFont="1" applyBorder="1" applyAlignment="1">
      <alignment horizontal="right" vertical="center" wrapText="1"/>
    </xf>
    <xf numFmtId="0" fontId="0" fillId="0" borderId="0" xfId="0" applyBorder="1" applyAlignment="1">
      <alignment horizontal="center"/>
    </xf>
    <xf numFmtId="14" fontId="2" fillId="0" borderId="0" xfId="0" applyNumberFormat="1" applyFont="1" applyBorder="1"/>
    <xf numFmtId="0" fontId="2" fillId="0" borderId="0" xfId="0" applyFont="1" applyFill="1" applyBorder="1" applyAlignment="1">
      <alignment horizontal="left" vertical="center" wrapText="1"/>
    </xf>
    <xf numFmtId="0" fontId="2" fillId="0" borderId="0" xfId="0" applyFont="1" applyBorder="1" applyAlignment="1">
      <alignment horizontal="justify" vertical="center" wrapText="1"/>
    </xf>
    <xf numFmtId="3" fontId="2" fillId="0" borderId="0" xfId="1" applyNumberFormat="1" applyFont="1" applyBorder="1" applyAlignment="1">
      <alignment horizontal="right"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wrapText="1"/>
    </xf>
    <xf numFmtId="0" fontId="6" fillId="0" borderId="0" xfId="0" applyFont="1" applyBorder="1" applyAlignment="1">
      <alignment horizontal="center" wrapText="1"/>
    </xf>
    <xf numFmtId="0" fontId="2" fillId="0" borderId="0" xfId="0" applyFont="1" applyBorder="1" applyAlignment="1">
      <alignment horizontal="left"/>
    </xf>
    <xf numFmtId="0" fontId="2" fillId="0" borderId="0" xfId="0" applyFont="1" applyBorder="1" applyAlignment="1">
      <alignment horizontal="center"/>
    </xf>
    <xf numFmtId="3" fontId="2" fillId="0" borderId="0" xfId="0" applyNumberFormat="1" applyFont="1" applyBorder="1"/>
    <xf numFmtId="0" fontId="2" fillId="0" borderId="0" xfId="0" applyFont="1" applyFill="1" applyBorder="1"/>
    <xf numFmtId="0" fontId="2" fillId="0" borderId="0" xfId="0" applyFont="1" applyFill="1" applyBorder="1" applyAlignment="1">
      <alignment wrapText="1"/>
    </xf>
    <xf numFmtId="0" fontId="6" fillId="0" borderId="0"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Border="1" applyAlignment="1">
      <alignment horizontal="right" wrapText="1"/>
    </xf>
    <xf numFmtId="0" fontId="2" fillId="0" borderId="0" xfId="0" applyFont="1" applyBorder="1" applyAlignment="1">
      <alignment horizontal="right"/>
    </xf>
    <xf numFmtId="0" fontId="2" fillId="0" borderId="0" xfId="0" applyFont="1" applyBorder="1" applyAlignment="1">
      <alignment horizontal="left" wrapText="1"/>
    </xf>
    <xf numFmtId="14" fontId="2" fillId="0" borderId="0" xfId="0" applyNumberFormat="1" applyFont="1" applyBorder="1" applyAlignment="1">
      <alignment horizontal="right"/>
    </xf>
    <xf numFmtId="14" fontId="4" fillId="0" borderId="1" xfId="0" applyNumberFormat="1" applyFont="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Border="1" applyAlignment="1">
      <alignment wrapText="1"/>
    </xf>
    <xf numFmtId="3" fontId="4" fillId="0" borderId="1" xfId="0" applyNumberFormat="1" applyFont="1" applyBorder="1" applyAlignment="1">
      <alignment horizontal="right" vertical="center"/>
    </xf>
    <xf numFmtId="0" fontId="4" fillId="0" borderId="1" xfId="0" applyFont="1" applyFill="1" applyBorder="1" applyAlignment="1">
      <alignment wrapText="1"/>
    </xf>
    <xf numFmtId="3" fontId="4" fillId="0" borderId="1" xfId="0" applyNumberFormat="1" applyFont="1" applyFill="1" applyBorder="1" applyAlignment="1">
      <alignment horizontal="right" vertical="center"/>
    </xf>
    <xf numFmtId="0" fontId="4" fillId="0" borderId="1" xfId="0" applyFont="1" applyBorder="1" applyAlignment="1">
      <alignment horizontal="center" wrapText="1"/>
    </xf>
    <xf numFmtId="0" fontId="4" fillId="0" borderId="0" xfId="0" applyFont="1" applyFill="1" applyBorder="1" applyAlignment="1">
      <alignment horizontal="center"/>
    </xf>
    <xf numFmtId="0" fontId="4" fillId="0" borderId="0" xfId="0" applyFont="1" applyFill="1" applyBorder="1"/>
    <xf numFmtId="14" fontId="4" fillId="0" borderId="0" xfId="0" applyNumberFormat="1" applyFont="1" applyFill="1" applyBorder="1" applyAlignment="1">
      <alignment horizontal="center"/>
    </xf>
    <xf numFmtId="0" fontId="0" fillId="0" borderId="0" xfId="0" applyFill="1" applyBorder="1"/>
    <xf numFmtId="14" fontId="4" fillId="0" borderId="1" xfId="0" applyNumberFormat="1" applyFont="1" applyFill="1" applyBorder="1" applyAlignment="1">
      <alignment horizontal="center" vertical="center"/>
    </xf>
    <xf numFmtId="0" fontId="4" fillId="0" borderId="0" xfId="0" applyFont="1" applyFill="1" applyBorder="1" applyAlignment="1">
      <alignment wrapText="1"/>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Fill="1" applyBorder="1" applyAlignment="1">
      <alignment horizontal="center" vertical="center"/>
    </xf>
    <xf numFmtId="3" fontId="6" fillId="0" borderId="1" xfId="0" applyNumberFormat="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4" fillId="0" borderId="1" xfId="0" applyFont="1" applyBorder="1" applyAlignment="1">
      <alignment horizontal="center" vertical="center"/>
    </xf>
    <xf numFmtId="3" fontId="6" fillId="0" borderId="4" xfId="0" applyNumberFormat="1" applyFont="1" applyBorder="1" applyAlignment="1">
      <alignment horizontal="right" vertical="center"/>
    </xf>
    <xf numFmtId="3" fontId="6" fillId="0" borderId="4" xfId="0" applyNumberFormat="1" applyFont="1" applyFill="1" applyBorder="1" applyAlignment="1">
      <alignment horizontal="right" vertical="center" wrapText="1"/>
    </xf>
    <xf numFmtId="3" fontId="6" fillId="0" borderId="1" xfId="0" applyNumberFormat="1" applyFont="1" applyBorder="1" applyAlignment="1">
      <alignment horizontal="right" vertical="center"/>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9" xfId="0" applyFont="1" applyBorder="1" applyAlignment="1">
      <alignment horizontal="center" wrapText="1"/>
    </xf>
    <xf numFmtId="0" fontId="8" fillId="0" borderId="4" xfId="0" applyFont="1" applyBorder="1" applyAlignment="1">
      <alignment horizontal="center"/>
    </xf>
    <xf numFmtId="0" fontId="8" fillId="0" borderId="11" xfId="0" applyFont="1" applyBorder="1" applyAlignment="1">
      <alignment horizontal="center"/>
    </xf>
    <xf numFmtId="0" fontId="8" fillId="0" borderId="6" xfId="0" applyFont="1" applyBorder="1" applyAlignment="1">
      <alignment horizont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cellXfs>
  <cellStyles count="2">
    <cellStyle name="Ezres 2"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zoomScaleNormal="100" workbookViewId="0">
      <selection activeCell="G32" sqref="G32"/>
    </sheetView>
  </sheetViews>
  <sheetFormatPr defaultRowHeight="15" x14ac:dyDescent="0.25"/>
  <cols>
    <col min="1" max="1" width="9.140625" style="12"/>
    <col min="2" max="2" width="20.7109375" customWidth="1"/>
    <col min="3" max="3" width="14.42578125" customWidth="1"/>
    <col min="4" max="4" width="39.28515625" customWidth="1"/>
    <col min="5" max="5" width="13.85546875" style="14" customWidth="1"/>
    <col min="6" max="6" width="35.7109375" customWidth="1"/>
    <col min="7" max="7" width="15" customWidth="1"/>
    <col min="8" max="8" width="13.85546875" customWidth="1"/>
    <col min="9" max="9" width="18.42578125" customWidth="1"/>
    <col min="11" max="11" width="12" customWidth="1"/>
    <col min="12" max="12" width="11.7109375" customWidth="1"/>
    <col min="13" max="13" width="13" customWidth="1"/>
    <col min="257" max="257" width="37.5703125" bestFit="1" customWidth="1"/>
    <col min="258" max="258" width="12.7109375" customWidth="1"/>
    <col min="259" max="259" width="10.140625" customWidth="1"/>
    <col min="260" max="260" width="23" customWidth="1"/>
    <col min="261" max="261" width="12.42578125" customWidth="1"/>
    <col min="262" max="262" width="23" bestFit="1" customWidth="1"/>
    <col min="263" max="263" width="13.28515625" customWidth="1"/>
    <col min="264" max="264" width="10.7109375" customWidth="1"/>
    <col min="513" max="513" width="37.5703125" bestFit="1" customWidth="1"/>
    <col min="514" max="514" width="12.7109375" customWidth="1"/>
    <col min="515" max="515" width="10.140625" customWidth="1"/>
    <col min="516" max="516" width="23" customWidth="1"/>
    <col min="517" max="517" width="12.42578125" customWidth="1"/>
    <col min="518" max="518" width="23" bestFit="1" customWidth="1"/>
    <col min="519" max="519" width="13.28515625" customWidth="1"/>
    <col min="520" max="520" width="10.7109375" customWidth="1"/>
    <col min="769" max="769" width="37.5703125" bestFit="1" customWidth="1"/>
    <col min="770" max="770" width="12.7109375" customWidth="1"/>
    <col min="771" max="771" width="10.140625" customWidth="1"/>
    <col min="772" max="772" width="23" customWidth="1"/>
    <col min="773" max="773" width="12.42578125" customWidth="1"/>
    <col min="774" max="774" width="23" bestFit="1" customWidth="1"/>
    <col min="775" max="775" width="13.28515625" customWidth="1"/>
    <col min="776" max="776" width="10.7109375" customWidth="1"/>
    <col min="1025" max="1025" width="37.5703125" bestFit="1" customWidth="1"/>
    <col min="1026" max="1026" width="12.7109375" customWidth="1"/>
    <col min="1027" max="1027" width="10.140625" customWidth="1"/>
    <col min="1028" max="1028" width="23" customWidth="1"/>
    <col min="1029" max="1029" width="12.42578125" customWidth="1"/>
    <col min="1030" max="1030" width="23" bestFit="1" customWidth="1"/>
    <col min="1031" max="1031" width="13.28515625" customWidth="1"/>
    <col min="1032" max="1032" width="10.7109375" customWidth="1"/>
    <col min="1281" max="1281" width="37.5703125" bestFit="1" customWidth="1"/>
    <col min="1282" max="1282" width="12.7109375" customWidth="1"/>
    <col min="1283" max="1283" width="10.140625" customWidth="1"/>
    <col min="1284" max="1284" width="23" customWidth="1"/>
    <col min="1285" max="1285" width="12.42578125" customWidth="1"/>
    <col min="1286" max="1286" width="23" bestFit="1" customWidth="1"/>
    <col min="1287" max="1287" width="13.28515625" customWidth="1"/>
    <col min="1288" max="1288" width="10.7109375" customWidth="1"/>
    <col min="1537" max="1537" width="37.5703125" bestFit="1" customWidth="1"/>
    <col min="1538" max="1538" width="12.7109375" customWidth="1"/>
    <col min="1539" max="1539" width="10.140625" customWidth="1"/>
    <col min="1540" max="1540" width="23" customWidth="1"/>
    <col min="1541" max="1541" width="12.42578125" customWidth="1"/>
    <col min="1542" max="1542" width="23" bestFit="1" customWidth="1"/>
    <col min="1543" max="1543" width="13.28515625" customWidth="1"/>
    <col min="1544" max="1544" width="10.7109375" customWidth="1"/>
    <col min="1793" max="1793" width="37.5703125" bestFit="1" customWidth="1"/>
    <col min="1794" max="1794" width="12.7109375" customWidth="1"/>
    <col min="1795" max="1795" width="10.140625" customWidth="1"/>
    <col min="1796" max="1796" width="23" customWidth="1"/>
    <col min="1797" max="1797" width="12.42578125" customWidth="1"/>
    <col min="1798" max="1798" width="23" bestFit="1" customWidth="1"/>
    <col min="1799" max="1799" width="13.28515625" customWidth="1"/>
    <col min="1800" max="1800" width="10.7109375" customWidth="1"/>
    <col min="2049" max="2049" width="37.5703125" bestFit="1" customWidth="1"/>
    <col min="2050" max="2050" width="12.7109375" customWidth="1"/>
    <col min="2051" max="2051" width="10.140625" customWidth="1"/>
    <col min="2052" max="2052" width="23" customWidth="1"/>
    <col min="2053" max="2053" width="12.42578125" customWidth="1"/>
    <col min="2054" max="2054" width="23" bestFit="1" customWidth="1"/>
    <col min="2055" max="2055" width="13.28515625" customWidth="1"/>
    <col min="2056" max="2056" width="10.7109375" customWidth="1"/>
    <col min="2305" max="2305" width="37.5703125" bestFit="1" customWidth="1"/>
    <col min="2306" max="2306" width="12.7109375" customWidth="1"/>
    <col min="2307" max="2307" width="10.140625" customWidth="1"/>
    <col min="2308" max="2308" width="23" customWidth="1"/>
    <col min="2309" max="2309" width="12.42578125" customWidth="1"/>
    <col min="2310" max="2310" width="23" bestFit="1" customWidth="1"/>
    <col min="2311" max="2311" width="13.28515625" customWidth="1"/>
    <col min="2312" max="2312" width="10.7109375" customWidth="1"/>
    <col min="2561" max="2561" width="37.5703125" bestFit="1" customWidth="1"/>
    <col min="2562" max="2562" width="12.7109375" customWidth="1"/>
    <col min="2563" max="2563" width="10.140625" customWidth="1"/>
    <col min="2564" max="2564" width="23" customWidth="1"/>
    <col min="2565" max="2565" width="12.42578125" customWidth="1"/>
    <col min="2566" max="2566" width="23" bestFit="1" customWidth="1"/>
    <col min="2567" max="2567" width="13.28515625" customWidth="1"/>
    <col min="2568" max="2568" width="10.7109375" customWidth="1"/>
    <col min="2817" max="2817" width="37.5703125" bestFit="1" customWidth="1"/>
    <col min="2818" max="2818" width="12.7109375" customWidth="1"/>
    <col min="2819" max="2819" width="10.140625" customWidth="1"/>
    <col min="2820" max="2820" width="23" customWidth="1"/>
    <col min="2821" max="2821" width="12.42578125" customWidth="1"/>
    <col min="2822" max="2822" width="23" bestFit="1" customWidth="1"/>
    <col min="2823" max="2823" width="13.28515625" customWidth="1"/>
    <col min="2824" max="2824" width="10.7109375" customWidth="1"/>
    <col min="3073" max="3073" width="37.5703125" bestFit="1" customWidth="1"/>
    <col min="3074" max="3074" width="12.7109375" customWidth="1"/>
    <col min="3075" max="3075" width="10.140625" customWidth="1"/>
    <col min="3076" max="3076" width="23" customWidth="1"/>
    <col min="3077" max="3077" width="12.42578125" customWidth="1"/>
    <col min="3078" max="3078" width="23" bestFit="1" customWidth="1"/>
    <col min="3079" max="3079" width="13.28515625" customWidth="1"/>
    <col min="3080" max="3080" width="10.7109375" customWidth="1"/>
    <col min="3329" max="3329" width="37.5703125" bestFit="1" customWidth="1"/>
    <col min="3330" max="3330" width="12.7109375" customWidth="1"/>
    <col min="3331" max="3331" width="10.140625" customWidth="1"/>
    <col min="3332" max="3332" width="23" customWidth="1"/>
    <col min="3333" max="3333" width="12.42578125" customWidth="1"/>
    <col min="3334" max="3334" width="23" bestFit="1" customWidth="1"/>
    <col min="3335" max="3335" width="13.28515625" customWidth="1"/>
    <col min="3336" max="3336" width="10.7109375" customWidth="1"/>
    <col min="3585" max="3585" width="37.5703125" bestFit="1" customWidth="1"/>
    <col min="3586" max="3586" width="12.7109375" customWidth="1"/>
    <col min="3587" max="3587" width="10.140625" customWidth="1"/>
    <col min="3588" max="3588" width="23" customWidth="1"/>
    <col min="3589" max="3589" width="12.42578125" customWidth="1"/>
    <col min="3590" max="3590" width="23" bestFit="1" customWidth="1"/>
    <col min="3591" max="3591" width="13.28515625" customWidth="1"/>
    <col min="3592" max="3592" width="10.7109375" customWidth="1"/>
    <col min="3841" max="3841" width="37.5703125" bestFit="1" customWidth="1"/>
    <col min="3842" max="3842" width="12.7109375" customWidth="1"/>
    <col min="3843" max="3843" width="10.140625" customWidth="1"/>
    <col min="3844" max="3844" width="23" customWidth="1"/>
    <col min="3845" max="3845" width="12.42578125" customWidth="1"/>
    <col min="3846" max="3846" width="23" bestFit="1" customWidth="1"/>
    <col min="3847" max="3847" width="13.28515625" customWidth="1"/>
    <col min="3848" max="3848" width="10.7109375" customWidth="1"/>
    <col min="4097" max="4097" width="37.5703125" bestFit="1" customWidth="1"/>
    <col min="4098" max="4098" width="12.7109375" customWidth="1"/>
    <col min="4099" max="4099" width="10.140625" customWidth="1"/>
    <col min="4100" max="4100" width="23" customWidth="1"/>
    <col min="4101" max="4101" width="12.42578125" customWidth="1"/>
    <col min="4102" max="4102" width="23" bestFit="1" customWidth="1"/>
    <col min="4103" max="4103" width="13.28515625" customWidth="1"/>
    <col min="4104" max="4104" width="10.7109375" customWidth="1"/>
    <col min="4353" max="4353" width="37.5703125" bestFit="1" customWidth="1"/>
    <col min="4354" max="4354" width="12.7109375" customWidth="1"/>
    <col min="4355" max="4355" width="10.140625" customWidth="1"/>
    <col min="4356" max="4356" width="23" customWidth="1"/>
    <col min="4357" max="4357" width="12.42578125" customWidth="1"/>
    <col min="4358" max="4358" width="23" bestFit="1" customWidth="1"/>
    <col min="4359" max="4359" width="13.28515625" customWidth="1"/>
    <col min="4360" max="4360" width="10.7109375" customWidth="1"/>
    <col min="4609" max="4609" width="37.5703125" bestFit="1" customWidth="1"/>
    <col min="4610" max="4610" width="12.7109375" customWidth="1"/>
    <col min="4611" max="4611" width="10.140625" customWidth="1"/>
    <col min="4612" max="4612" width="23" customWidth="1"/>
    <col min="4613" max="4613" width="12.42578125" customWidth="1"/>
    <col min="4614" max="4614" width="23" bestFit="1" customWidth="1"/>
    <col min="4615" max="4615" width="13.28515625" customWidth="1"/>
    <col min="4616" max="4616" width="10.7109375" customWidth="1"/>
    <col min="4865" max="4865" width="37.5703125" bestFit="1" customWidth="1"/>
    <col min="4866" max="4866" width="12.7109375" customWidth="1"/>
    <col min="4867" max="4867" width="10.140625" customWidth="1"/>
    <col min="4868" max="4868" width="23" customWidth="1"/>
    <col min="4869" max="4869" width="12.42578125" customWidth="1"/>
    <col min="4870" max="4870" width="23" bestFit="1" customWidth="1"/>
    <col min="4871" max="4871" width="13.28515625" customWidth="1"/>
    <col min="4872" max="4872" width="10.7109375" customWidth="1"/>
    <col min="5121" max="5121" width="37.5703125" bestFit="1" customWidth="1"/>
    <col min="5122" max="5122" width="12.7109375" customWidth="1"/>
    <col min="5123" max="5123" width="10.140625" customWidth="1"/>
    <col min="5124" max="5124" width="23" customWidth="1"/>
    <col min="5125" max="5125" width="12.42578125" customWidth="1"/>
    <col min="5126" max="5126" width="23" bestFit="1" customWidth="1"/>
    <col min="5127" max="5127" width="13.28515625" customWidth="1"/>
    <col min="5128" max="5128" width="10.7109375" customWidth="1"/>
    <col min="5377" max="5377" width="37.5703125" bestFit="1" customWidth="1"/>
    <col min="5378" max="5378" width="12.7109375" customWidth="1"/>
    <col min="5379" max="5379" width="10.140625" customWidth="1"/>
    <col min="5380" max="5380" width="23" customWidth="1"/>
    <col min="5381" max="5381" width="12.42578125" customWidth="1"/>
    <col min="5382" max="5382" width="23" bestFit="1" customWidth="1"/>
    <col min="5383" max="5383" width="13.28515625" customWidth="1"/>
    <col min="5384" max="5384" width="10.7109375" customWidth="1"/>
    <col min="5633" max="5633" width="37.5703125" bestFit="1" customWidth="1"/>
    <col min="5634" max="5634" width="12.7109375" customWidth="1"/>
    <col min="5635" max="5635" width="10.140625" customWidth="1"/>
    <col min="5636" max="5636" width="23" customWidth="1"/>
    <col min="5637" max="5637" width="12.42578125" customWidth="1"/>
    <col min="5638" max="5638" width="23" bestFit="1" customWidth="1"/>
    <col min="5639" max="5639" width="13.28515625" customWidth="1"/>
    <col min="5640" max="5640" width="10.7109375" customWidth="1"/>
    <col min="5889" max="5889" width="37.5703125" bestFit="1" customWidth="1"/>
    <col min="5890" max="5890" width="12.7109375" customWidth="1"/>
    <col min="5891" max="5891" width="10.140625" customWidth="1"/>
    <col min="5892" max="5892" width="23" customWidth="1"/>
    <col min="5893" max="5893" width="12.42578125" customWidth="1"/>
    <col min="5894" max="5894" width="23" bestFit="1" customWidth="1"/>
    <col min="5895" max="5895" width="13.28515625" customWidth="1"/>
    <col min="5896" max="5896" width="10.7109375" customWidth="1"/>
    <col min="6145" max="6145" width="37.5703125" bestFit="1" customWidth="1"/>
    <col min="6146" max="6146" width="12.7109375" customWidth="1"/>
    <col min="6147" max="6147" width="10.140625" customWidth="1"/>
    <col min="6148" max="6148" width="23" customWidth="1"/>
    <col min="6149" max="6149" width="12.42578125" customWidth="1"/>
    <col min="6150" max="6150" width="23" bestFit="1" customWidth="1"/>
    <col min="6151" max="6151" width="13.28515625" customWidth="1"/>
    <col min="6152" max="6152" width="10.7109375" customWidth="1"/>
    <col min="6401" max="6401" width="37.5703125" bestFit="1" customWidth="1"/>
    <col min="6402" max="6402" width="12.7109375" customWidth="1"/>
    <col min="6403" max="6403" width="10.140625" customWidth="1"/>
    <col min="6404" max="6404" width="23" customWidth="1"/>
    <col min="6405" max="6405" width="12.42578125" customWidth="1"/>
    <col min="6406" max="6406" width="23" bestFit="1" customWidth="1"/>
    <col min="6407" max="6407" width="13.28515625" customWidth="1"/>
    <col min="6408" max="6408" width="10.7109375" customWidth="1"/>
    <col min="6657" max="6657" width="37.5703125" bestFit="1" customWidth="1"/>
    <col min="6658" max="6658" width="12.7109375" customWidth="1"/>
    <col min="6659" max="6659" width="10.140625" customWidth="1"/>
    <col min="6660" max="6660" width="23" customWidth="1"/>
    <col min="6661" max="6661" width="12.42578125" customWidth="1"/>
    <col min="6662" max="6662" width="23" bestFit="1" customWidth="1"/>
    <col min="6663" max="6663" width="13.28515625" customWidth="1"/>
    <col min="6664" max="6664" width="10.7109375" customWidth="1"/>
    <col min="6913" max="6913" width="37.5703125" bestFit="1" customWidth="1"/>
    <col min="6914" max="6914" width="12.7109375" customWidth="1"/>
    <col min="6915" max="6915" width="10.140625" customWidth="1"/>
    <col min="6916" max="6916" width="23" customWidth="1"/>
    <col min="6917" max="6917" width="12.42578125" customWidth="1"/>
    <col min="6918" max="6918" width="23" bestFit="1" customWidth="1"/>
    <col min="6919" max="6919" width="13.28515625" customWidth="1"/>
    <col min="6920" max="6920" width="10.7109375" customWidth="1"/>
    <col min="7169" max="7169" width="37.5703125" bestFit="1" customWidth="1"/>
    <col min="7170" max="7170" width="12.7109375" customWidth="1"/>
    <col min="7171" max="7171" width="10.140625" customWidth="1"/>
    <col min="7172" max="7172" width="23" customWidth="1"/>
    <col min="7173" max="7173" width="12.42578125" customWidth="1"/>
    <col min="7174" max="7174" width="23" bestFit="1" customWidth="1"/>
    <col min="7175" max="7175" width="13.28515625" customWidth="1"/>
    <col min="7176" max="7176" width="10.7109375" customWidth="1"/>
    <col min="7425" max="7425" width="37.5703125" bestFit="1" customWidth="1"/>
    <col min="7426" max="7426" width="12.7109375" customWidth="1"/>
    <col min="7427" max="7427" width="10.140625" customWidth="1"/>
    <col min="7428" max="7428" width="23" customWidth="1"/>
    <col min="7429" max="7429" width="12.42578125" customWidth="1"/>
    <col min="7430" max="7430" width="23" bestFit="1" customWidth="1"/>
    <col min="7431" max="7431" width="13.28515625" customWidth="1"/>
    <col min="7432" max="7432" width="10.7109375" customWidth="1"/>
    <col min="7681" max="7681" width="37.5703125" bestFit="1" customWidth="1"/>
    <col min="7682" max="7682" width="12.7109375" customWidth="1"/>
    <col min="7683" max="7683" width="10.140625" customWidth="1"/>
    <col min="7684" max="7684" width="23" customWidth="1"/>
    <col min="7685" max="7685" width="12.42578125" customWidth="1"/>
    <col min="7686" max="7686" width="23" bestFit="1" customWidth="1"/>
    <col min="7687" max="7687" width="13.28515625" customWidth="1"/>
    <col min="7688" max="7688" width="10.7109375" customWidth="1"/>
    <col min="7937" max="7937" width="37.5703125" bestFit="1" customWidth="1"/>
    <col min="7938" max="7938" width="12.7109375" customWidth="1"/>
    <col min="7939" max="7939" width="10.140625" customWidth="1"/>
    <col min="7940" max="7940" width="23" customWidth="1"/>
    <col min="7941" max="7941" width="12.42578125" customWidth="1"/>
    <col min="7942" max="7942" width="23" bestFit="1" customWidth="1"/>
    <col min="7943" max="7943" width="13.28515625" customWidth="1"/>
    <col min="7944" max="7944" width="10.7109375" customWidth="1"/>
    <col min="8193" max="8193" width="37.5703125" bestFit="1" customWidth="1"/>
    <col min="8194" max="8194" width="12.7109375" customWidth="1"/>
    <col min="8195" max="8195" width="10.140625" customWidth="1"/>
    <col min="8196" max="8196" width="23" customWidth="1"/>
    <col min="8197" max="8197" width="12.42578125" customWidth="1"/>
    <col min="8198" max="8198" width="23" bestFit="1" customWidth="1"/>
    <col min="8199" max="8199" width="13.28515625" customWidth="1"/>
    <col min="8200" max="8200" width="10.7109375" customWidth="1"/>
    <col min="8449" max="8449" width="37.5703125" bestFit="1" customWidth="1"/>
    <col min="8450" max="8450" width="12.7109375" customWidth="1"/>
    <col min="8451" max="8451" width="10.140625" customWidth="1"/>
    <col min="8452" max="8452" width="23" customWidth="1"/>
    <col min="8453" max="8453" width="12.42578125" customWidth="1"/>
    <col min="8454" max="8454" width="23" bestFit="1" customWidth="1"/>
    <col min="8455" max="8455" width="13.28515625" customWidth="1"/>
    <col min="8456" max="8456" width="10.7109375" customWidth="1"/>
    <col min="8705" max="8705" width="37.5703125" bestFit="1" customWidth="1"/>
    <col min="8706" max="8706" width="12.7109375" customWidth="1"/>
    <col min="8707" max="8707" width="10.140625" customWidth="1"/>
    <col min="8708" max="8708" width="23" customWidth="1"/>
    <col min="8709" max="8709" width="12.42578125" customWidth="1"/>
    <col min="8710" max="8710" width="23" bestFit="1" customWidth="1"/>
    <col min="8711" max="8711" width="13.28515625" customWidth="1"/>
    <col min="8712" max="8712" width="10.7109375" customWidth="1"/>
    <col min="8961" max="8961" width="37.5703125" bestFit="1" customWidth="1"/>
    <col min="8962" max="8962" width="12.7109375" customWidth="1"/>
    <col min="8963" max="8963" width="10.140625" customWidth="1"/>
    <col min="8964" max="8964" width="23" customWidth="1"/>
    <col min="8965" max="8965" width="12.42578125" customWidth="1"/>
    <col min="8966" max="8966" width="23" bestFit="1" customWidth="1"/>
    <col min="8967" max="8967" width="13.28515625" customWidth="1"/>
    <col min="8968" max="8968" width="10.7109375" customWidth="1"/>
    <col min="9217" max="9217" width="37.5703125" bestFit="1" customWidth="1"/>
    <col min="9218" max="9218" width="12.7109375" customWidth="1"/>
    <col min="9219" max="9219" width="10.140625" customWidth="1"/>
    <col min="9220" max="9220" width="23" customWidth="1"/>
    <col min="9221" max="9221" width="12.42578125" customWidth="1"/>
    <col min="9222" max="9222" width="23" bestFit="1" customWidth="1"/>
    <col min="9223" max="9223" width="13.28515625" customWidth="1"/>
    <col min="9224" max="9224" width="10.7109375" customWidth="1"/>
    <col min="9473" max="9473" width="37.5703125" bestFit="1" customWidth="1"/>
    <col min="9474" max="9474" width="12.7109375" customWidth="1"/>
    <col min="9475" max="9475" width="10.140625" customWidth="1"/>
    <col min="9476" max="9476" width="23" customWidth="1"/>
    <col min="9477" max="9477" width="12.42578125" customWidth="1"/>
    <col min="9478" max="9478" width="23" bestFit="1" customWidth="1"/>
    <col min="9479" max="9479" width="13.28515625" customWidth="1"/>
    <col min="9480" max="9480" width="10.7109375" customWidth="1"/>
    <col min="9729" max="9729" width="37.5703125" bestFit="1" customWidth="1"/>
    <col min="9730" max="9730" width="12.7109375" customWidth="1"/>
    <col min="9731" max="9731" width="10.140625" customWidth="1"/>
    <col min="9732" max="9732" width="23" customWidth="1"/>
    <col min="9733" max="9733" width="12.42578125" customWidth="1"/>
    <col min="9734" max="9734" width="23" bestFit="1" customWidth="1"/>
    <col min="9735" max="9735" width="13.28515625" customWidth="1"/>
    <col min="9736" max="9736" width="10.7109375" customWidth="1"/>
    <col min="9985" max="9985" width="37.5703125" bestFit="1" customWidth="1"/>
    <col min="9986" max="9986" width="12.7109375" customWidth="1"/>
    <col min="9987" max="9987" width="10.140625" customWidth="1"/>
    <col min="9988" max="9988" width="23" customWidth="1"/>
    <col min="9989" max="9989" width="12.42578125" customWidth="1"/>
    <col min="9990" max="9990" width="23" bestFit="1" customWidth="1"/>
    <col min="9991" max="9991" width="13.28515625" customWidth="1"/>
    <col min="9992" max="9992" width="10.7109375" customWidth="1"/>
    <col min="10241" max="10241" width="37.5703125" bestFit="1" customWidth="1"/>
    <col min="10242" max="10242" width="12.7109375" customWidth="1"/>
    <col min="10243" max="10243" width="10.140625" customWidth="1"/>
    <col min="10244" max="10244" width="23" customWidth="1"/>
    <col min="10245" max="10245" width="12.42578125" customWidth="1"/>
    <col min="10246" max="10246" width="23" bestFit="1" customWidth="1"/>
    <col min="10247" max="10247" width="13.28515625" customWidth="1"/>
    <col min="10248" max="10248" width="10.7109375" customWidth="1"/>
    <col min="10497" max="10497" width="37.5703125" bestFit="1" customWidth="1"/>
    <col min="10498" max="10498" width="12.7109375" customWidth="1"/>
    <col min="10499" max="10499" width="10.140625" customWidth="1"/>
    <col min="10500" max="10500" width="23" customWidth="1"/>
    <col min="10501" max="10501" width="12.42578125" customWidth="1"/>
    <col min="10502" max="10502" width="23" bestFit="1" customWidth="1"/>
    <col min="10503" max="10503" width="13.28515625" customWidth="1"/>
    <col min="10504" max="10504" width="10.7109375" customWidth="1"/>
    <col min="10753" max="10753" width="37.5703125" bestFit="1" customWidth="1"/>
    <col min="10754" max="10754" width="12.7109375" customWidth="1"/>
    <col min="10755" max="10755" width="10.140625" customWidth="1"/>
    <col min="10756" max="10756" width="23" customWidth="1"/>
    <col min="10757" max="10757" width="12.42578125" customWidth="1"/>
    <col min="10758" max="10758" width="23" bestFit="1" customWidth="1"/>
    <col min="10759" max="10759" width="13.28515625" customWidth="1"/>
    <col min="10760" max="10760" width="10.7109375" customWidth="1"/>
    <col min="11009" max="11009" width="37.5703125" bestFit="1" customWidth="1"/>
    <col min="11010" max="11010" width="12.7109375" customWidth="1"/>
    <col min="11011" max="11011" width="10.140625" customWidth="1"/>
    <col min="11012" max="11012" width="23" customWidth="1"/>
    <col min="11013" max="11013" width="12.42578125" customWidth="1"/>
    <col min="11014" max="11014" width="23" bestFit="1" customWidth="1"/>
    <col min="11015" max="11015" width="13.28515625" customWidth="1"/>
    <col min="11016" max="11016" width="10.7109375" customWidth="1"/>
    <col min="11265" max="11265" width="37.5703125" bestFit="1" customWidth="1"/>
    <col min="11266" max="11266" width="12.7109375" customWidth="1"/>
    <col min="11267" max="11267" width="10.140625" customWidth="1"/>
    <col min="11268" max="11268" width="23" customWidth="1"/>
    <col min="11269" max="11269" width="12.42578125" customWidth="1"/>
    <col min="11270" max="11270" width="23" bestFit="1" customWidth="1"/>
    <col min="11271" max="11271" width="13.28515625" customWidth="1"/>
    <col min="11272" max="11272" width="10.7109375" customWidth="1"/>
    <col min="11521" max="11521" width="37.5703125" bestFit="1" customWidth="1"/>
    <col min="11522" max="11522" width="12.7109375" customWidth="1"/>
    <col min="11523" max="11523" width="10.140625" customWidth="1"/>
    <col min="11524" max="11524" width="23" customWidth="1"/>
    <col min="11525" max="11525" width="12.42578125" customWidth="1"/>
    <col min="11526" max="11526" width="23" bestFit="1" customWidth="1"/>
    <col min="11527" max="11527" width="13.28515625" customWidth="1"/>
    <col min="11528" max="11528" width="10.7109375" customWidth="1"/>
    <col min="11777" max="11777" width="37.5703125" bestFit="1" customWidth="1"/>
    <col min="11778" max="11778" width="12.7109375" customWidth="1"/>
    <col min="11779" max="11779" width="10.140625" customWidth="1"/>
    <col min="11780" max="11780" width="23" customWidth="1"/>
    <col min="11781" max="11781" width="12.42578125" customWidth="1"/>
    <col min="11782" max="11782" width="23" bestFit="1" customWidth="1"/>
    <col min="11783" max="11783" width="13.28515625" customWidth="1"/>
    <col min="11784" max="11784" width="10.7109375" customWidth="1"/>
    <col min="12033" max="12033" width="37.5703125" bestFit="1" customWidth="1"/>
    <col min="12034" max="12034" width="12.7109375" customWidth="1"/>
    <col min="12035" max="12035" width="10.140625" customWidth="1"/>
    <col min="12036" max="12036" width="23" customWidth="1"/>
    <col min="12037" max="12037" width="12.42578125" customWidth="1"/>
    <col min="12038" max="12038" width="23" bestFit="1" customWidth="1"/>
    <col min="12039" max="12039" width="13.28515625" customWidth="1"/>
    <col min="12040" max="12040" width="10.7109375" customWidth="1"/>
    <col min="12289" max="12289" width="37.5703125" bestFit="1" customWidth="1"/>
    <col min="12290" max="12290" width="12.7109375" customWidth="1"/>
    <col min="12291" max="12291" width="10.140625" customWidth="1"/>
    <col min="12292" max="12292" width="23" customWidth="1"/>
    <col min="12293" max="12293" width="12.42578125" customWidth="1"/>
    <col min="12294" max="12294" width="23" bestFit="1" customWidth="1"/>
    <col min="12295" max="12295" width="13.28515625" customWidth="1"/>
    <col min="12296" max="12296" width="10.7109375" customWidth="1"/>
    <col min="12545" max="12545" width="37.5703125" bestFit="1" customWidth="1"/>
    <col min="12546" max="12546" width="12.7109375" customWidth="1"/>
    <col min="12547" max="12547" width="10.140625" customWidth="1"/>
    <col min="12548" max="12548" width="23" customWidth="1"/>
    <col min="12549" max="12549" width="12.42578125" customWidth="1"/>
    <col min="12550" max="12550" width="23" bestFit="1" customWidth="1"/>
    <col min="12551" max="12551" width="13.28515625" customWidth="1"/>
    <col min="12552" max="12552" width="10.7109375" customWidth="1"/>
    <col min="12801" max="12801" width="37.5703125" bestFit="1" customWidth="1"/>
    <col min="12802" max="12802" width="12.7109375" customWidth="1"/>
    <col min="12803" max="12803" width="10.140625" customWidth="1"/>
    <col min="12804" max="12804" width="23" customWidth="1"/>
    <col min="12805" max="12805" width="12.42578125" customWidth="1"/>
    <col min="12806" max="12806" width="23" bestFit="1" customWidth="1"/>
    <col min="12807" max="12807" width="13.28515625" customWidth="1"/>
    <col min="12808" max="12808" width="10.7109375" customWidth="1"/>
    <col min="13057" max="13057" width="37.5703125" bestFit="1" customWidth="1"/>
    <col min="13058" max="13058" width="12.7109375" customWidth="1"/>
    <col min="13059" max="13059" width="10.140625" customWidth="1"/>
    <col min="13060" max="13060" width="23" customWidth="1"/>
    <col min="13061" max="13061" width="12.42578125" customWidth="1"/>
    <col min="13062" max="13062" width="23" bestFit="1" customWidth="1"/>
    <col min="13063" max="13063" width="13.28515625" customWidth="1"/>
    <col min="13064" max="13064" width="10.7109375" customWidth="1"/>
    <col min="13313" max="13313" width="37.5703125" bestFit="1" customWidth="1"/>
    <col min="13314" max="13314" width="12.7109375" customWidth="1"/>
    <col min="13315" max="13315" width="10.140625" customWidth="1"/>
    <col min="13316" max="13316" width="23" customWidth="1"/>
    <col min="13317" max="13317" width="12.42578125" customWidth="1"/>
    <col min="13318" max="13318" width="23" bestFit="1" customWidth="1"/>
    <col min="13319" max="13319" width="13.28515625" customWidth="1"/>
    <col min="13320" max="13320" width="10.7109375" customWidth="1"/>
    <col min="13569" max="13569" width="37.5703125" bestFit="1" customWidth="1"/>
    <col min="13570" max="13570" width="12.7109375" customWidth="1"/>
    <col min="13571" max="13571" width="10.140625" customWidth="1"/>
    <col min="13572" max="13572" width="23" customWidth="1"/>
    <col min="13573" max="13573" width="12.42578125" customWidth="1"/>
    <col min="13574" max="13574" width="23" bestFit="1" customWidth="1"/>
    <col min="13575" max="13575" width="13.28515625" customWidth="1"/>
    <col min="13576" max="13576" width="10.7109375" customWidth="1"/>
    <col min="13825" max="13825" width="37.5703125" bestFit="1" customWidth="1"/>
    <col min="13826" max="13826" width="12.7109375" customWidth="1"/>
    <col min="13827" max="13827" width="10.140625" customWidth="1"/>
    <col min="13828" max="13828" width="23" customWidth="1"/>
    <col min="13829" max="13829" width="12.42578125" customWidth="1"/>
    <col min="13830" max="13830" width="23" bestFit="1" customWidth="1"/>
    <col min="13831" max="13831" width="13.28515625" customWidth="1"/>
    <col min="13832" max="13832" width="10.7109375" customWidth="1"/>
    <col min="14081" max="14081" width="37.5703125" bestFit="1" customWidth="1"/>
    <col min="14082" max="14082" width="12.7109375" customWidth="1"/>
    <col min="14083" max="14083" width="10.140625" customWidth="1"/>
    <col min="14084" max="14084" width="23" customWidth="1"/>
    <col min="14085" max="14085" width="12.42578125" customWidth="1"/>
    <col min="14086" max="14086" width="23" bestFit="1" customWidth="1"/>
    <col min="14087" max="14087" width="13.28515625" customWidth="1"/>
    <col min="14088" max="14088" width="10.7109375" customWidth="1"/>
    <col min="14337" max="14337" width="37.5703125" bestFit="1" customWidth="1"/>
    <col min="14338" max="14338" width="12.7109375" customWidth="1"/>
    <col min="14339" max="14339" width="10.140625" customWidth="1"/>
    <col min="14340" max="14340" width="23" customWidth="1"/>
    <col min="14341" max="14341" width="12.42578125" customWidth="1"/>
    <col min="14342" max="14342" width="23" bestFit="1" customWidth="1"/>
    <col min="14343" max="14343" width="13.28515625" customWidth="1"/>
    <col min="14344" max="14344" width="10.7109375" customWidth="1"/>
    <col min="14593" max="14593" width="37.5703125" bestFit="1" customWidth="1"/>
    <col min="14594" max="14594" width="12.7109375" customWidth="1"/>
    <col min="14595" max="14595" width="10.140625" customWidth="1"/>
    <col min="14596" max="14596" width="23" customWidth="1"/>
    <col min="14597" max="14597" width="12.42578125" customWidth="1"/>
    <col min="14598" max="14598" width="23" bestFit="1" customWidth="1"/>
    <col min="14599" max="14599" width="13.28515625" customWidth="1"/>
    <col min="14600" max="14600" width="10.7109375" customWidth="1"/>
    <col min="14849" max="14849" width="37.5703125" bestFit="1" customWidth="1"/>
    <col min="14850" max="14850" width="12.7109375" customWidth="1"/>
    <col min="14851" max="14851" width="10.140625" customWidth="1"/>
    <col min="14852" max="14852" width="23" customWidth="1"/>
    <col min="14853" max="14853" width="12.42578125" customWidth="1"/>
    <col min="14854" max="14854" width="23" bestFit="1" customWidth="1"/>
    <col min="14855" max="14855" width="13.28515625" customWidth="1"/>
    <col min="14856" max="14856" width="10.7109375" customWidth="1"/>
    <col min="15105" max="15105" width="37.5703125" bestFit="1" customWidth="1"/>
    <col min="15106" max="15106" width="12.7109375" customWidth="1"/>
    <col min="15107" max="15107" width="10.140625" customWidth="1"/>
    <col min="15108" max="15108" width="23" customWidth="1"/>
    <col min="15109" max="15109" width="12.42578125" customWidth="1"/>
    <col min="15110" max="15110" width="23" bestFit="1" customWidth="1"/>
    <col min="15111" max="15111" width="13.28515625" customWidth="1"/>
    <col min="15112" max="15112" width="10.7109375" customWidth="1"/>
    <col min="15361" max="15361" width="37.5703125" bestFit="1" customWidth="1"/>
    <col min="15362" max="15362" width="12.7109375" customWidth="1"/>
    <col min="15363" max="15363" width="10.140625" customWidth="1"/>
    <col min="15364" max="15364" width="23" customWidth="1"/>
    <col min="15365" max="15365" width="12.42578125" customWidth="1"/>
    <col min="15366" max="15366" width="23" bestFit="1" customWidth="1"/>
    <col min="15367" max="15367" width="13.28515625" customWidth="1"/>
    <col min="15368" max="15368" width="10.7109375" customWidth="1"/>
    <col min="15617" max="15617" width="37.5703125" bestFit="1" customWidth="1"/>
    <col min="15618" max="15618" width="12.7109375" customWidth="1"/>
    <col min="15619" max="15619" width="10.140625" customWidth="1"/>
    <col min="15620" max="15620" width="23" customWidth="1"/>
    <col min="15621" max="15621" width="12.42578125" customWidth="1"/>
    <col min="15622" max="15622" width="23" bestFit="1" customWidth="1"/>
    <col min="15623" max="15623" width="13.28515625" customWidth="1"/>
    <col min="15624" max="15624" width="10.7109375" customWidth="1"/>
    <col min="15873" max="15873" width="37.5703125" bestFit="1" customWidth="1"/>
    <col min="15874" max="15874" width="12.7109375" customWidth="1"/>
    <col min="15875" max="15875" width="10.140625" customWidth="1"/>
    <col min="15876" max="15876" width="23" customWidth="1"/>
    <col min="15877" max="15877" width="12.42578125" customWidth="1"/>
    <col min="15878" max="15878" width="23" bestFit="1" customWidth="1"/>
    <col min="15879" max="15879" width="13.28515625" customWidth="1"/>
    <col min="15880" max="15880" width="10.7109375" customWidth="1"/>
    <col min="16129" max="16129" width="37.5703125" bestFit="1" customWidth="1"/>
    <col min="16130" max="16130" width="12.7109375" customWidth="1"/>
    <col min="16131" max="16131" width="10.140625" customWidth="1"/>
    <col min="16132" max="16132" width="23" customWidth="1"/>
    <col min="16133" max="16133" width="12.42578125" customWidth="1"/>
    <col min="16134" max="16134" width="23" bestFit="1" customWidth="1"/>
    <col min="16135" max="16135" width="13.28515625" customWidth="1"/>
    <col min="16136" max="16136" width="10.7109375" customWidth="1"/>
  </cols>
  <sheetData>
    <row r="1" spans="1:16" x14ac:dyDescent="0.25">
      <c r="A1" s="101" t="s">
        <v>71</v>
      </c>
      <c r="B1" s="102"/>
      <c r="C1" s="102"/>
      <c r="D1" s="102"/>
      <c r="E1" s="102"/>
      <c r="F1" s="102"/>
      <c r="G1" s="102"/>
      <c r="H1" s="102"/>
      <c r="I1" s="103"/>
    </row>
    <row r="2" spans="1:16" ht="15" customHeight="1" x14ac:dyDescent="0.25">
      <c r="A2" s="95" t="s">
        <v>72</v>
      </c>
      <c r="B2" s="96"/>
      <c r="C2" s="96"/>
      <c r="D2" s="96"/>
      <c r="E2" s="96"/>
      <c r="F2" s="96"/>
      <c r="G2" s="96"/>
      <c r="H2" s="96"/>
      <c r="I2" s="97"/>
    </row>
    <row r="3" spans="1:16" ht="15" customHeight="1" x14ac:dyDescent="0.25">
      <c r="A3" s="98" t="s">
        <v>107</v>
      </c>
      <c r="B3" s="99"/>
      <c r="C3" s="99"/>
      <c r="D3" s="99"/>
      <c r="E3" s="99"/>
      <c r="F3" s="99"/>
      <c r="G3" s="99"/>
      <c r="H3" s="99"/>
      <c r="I3" s="100"/>
    </row>
    <row r="4" spans="1:16" ht="149.25" customHeight="1" x14ac:dyDescent="0.25">
      <c r="A4" s="105" t="s">
        <v>70</v>
      </c>
      <c r="B4" s="105"/>
      <c r="C4" s="105"/>
      <c r="D4" s="105"/>
      <c r="E4" s="105"/>
      <c r="F4" s="105"/>
      <c r="G4" s="105"/>
      <c r="H4" s="105"/>
      <c r="I4" s="105"/>
    </row>
    <row r="5" spans="1:16" ht="43.5" thickBot="1" x14ac:dyDescent="0.3">
      <c r="A5" s="17" t="s">
        <v>59</v>
      </c>
      <c r="B5" s="18" t="s">
        <v>6</v>
      </c>
      <c r="C5" s="19" t="s">
        <v>0</v>
      </c>
      <c r="D5" s="18" t="s">
        <v>1</v>
      </c>
      <c r="E5" s="20" t="s">
        <v>2</v>
      </c>
      <c r="F5" s="18" t="s">
        <v>3</v>
      </c>
      <c r="G5" s="21" t="s">
        <v>4</v>
      </c>
      <c r="H5" s="108" t="s">
        <v>5</v>
      </c>
      <c r="I5" s="109"/>
    </row>
    <row r="6" spans="1:16" ht="45" x14ac:dyDescent="0.25">
      <c r="A6" s="91">
        <v>1</v>
      </c>
      <c r="B6" s="10" t="s">
        <v>40</v>
      </c>
      <c r="C6" s="9">
        <v>40909</v>
      </c>
      <c r="D6" s="11" t="s">
        <v>39</v>
      </c>
      <c r="E6" s="16" t="s">
        <v>41</v>
      </c>
      <c r="F6" s="11" t="s">
        <v>41</v>
      </c>
      <c r="G6" s="92">
        <v>28203792</v>
      </c>
      <c r="H6" s="9">
        <v>40909</v>
      </c>
      <c r="I6" s="91" t="s">
        <v>76</v>
      </c>
    </row>
    <row r="7" spans="1:16" ht="30" x14ac:dyDescent="0.25">
      <c r="A7" s="91">
        <f>A6+1</f>
        <v>2</v>
      </c>
      <c r="B7" s="11" t="s">
        <v>31</v>
      </c>
      <c r="C7" s="9">
        <v>42653</v>
      </c>
      <c r="D7" s="25" t="s">
        <v>30</v>
      </c>
      <c r="E7" s="15" t="s">
        <v>69</v>
      </c>
      <c r="F7" s="11" t="s">
        <v>32</v>
      </c>
      <c r="G7" s="93">
        <v>29427995</v>
      </c>
      <c r="H7" s="9">
        <v>42653</v>
      </c>
      <c r="I7" s="91" t="s">
        <v>76</v>
      </c>
    </row>
    <row r="8" spans="1:16" ht="36.75" customHeight="1" x14ac:dyDescent="0.25">
      <c r="A8" s="91">
        <f t="shared" ref="A8:A32" si="0">A7+1</f>
        <v>3</v>
      </c>
      <c r="B8" s="25" t="s">
        <v>79</v>
      </c>
      <c r="C8" s="9">
        <v>42895</v>
      </c>
      <c r="D8" s="11" t="s">
        <v>24</v>
      </c>
      <c r="E8" s="15" t="s">
        <v>63</v>
      </c>
      <c r="F8" s="22" t="s">
        <v>25</v>
      </c>
      <c r="G8" s="23">
        <v>19009500</v>
      </c>
      <c r="H8" s="9">
        <v>42895</v>
      </c>
      <c r="I8" s="9">
        <v>43799</v>
      </c>
      <c r="K8" s="2"/>
      <c r="L8" s="2"/>
      <c r="M8" s="2"/>
      <c r="N8" s="2"/>
      <c r="O8" s="2"/>
      <c r="P8" s="2"/>
    </row>
    <row r="9" spans="1:16" ht="30" x14ac:dyDescent="0.25">
      <c r="A9" s="91">
        <f t="shared" si="0"/>
        <v>4</v>
      </c>
      <c r="B9" s="10" t="s">
        <v>74</v>
      </c>
      <c r="C9" s="9">
        <v>42906</v>
      </c>
      <c r="D9" s="11" t="s">
        <v>26</v>
      </c>
      <c r="E9" s="15" t="s">
        <v>63</v>
      </c>
      <c r="F9" s="10" t="s">
        <v>27</v>
      </c>
      <c r="G9" s="24">
        <v>81725867</v>
      </c>
      <c r="H9" s="9">
        <v>42906</v>
      </c>
      <c r="I9" s="9">
        <v>43388</v>
      </c>
      <c r="K9" s="3"/>
      <c r="L9" s="4"/>
      <c r="M9" s="3"/>
      <c r="N9" s="2"/>
      <c r="O9" s="2"/>
      <c r="P9" s="2"/>
    </row>
    <row r="10" spans="1:16" ht="30" x14ac:dyDescent="0.25">
      <c r="A10" s="91">
        <f t="shared" si="0"/>
        <v>5</v>
      </c>
      <c r="B10" s="26" t="s">
        <v>50</v>
      </c>
      <c r="C10" s="27">
        <v>43013</v>
      </c>
      <c r="D10" s="26" t="s">
        <v>49</v>
      </c>
      <c r="E10" s="13" t="s">
        <v>64</v>
      </c>
      <c r="F10" s="26" t="s">
        <v>51</v>
      </c>
      <c r="G10" s="94" t="s">
        <v>56</v>
      </c>
      <c r="H10" s="27">
        <v>43013</v>
      </c>
      <c r="I10" s="70" t="s">
        <v>75</v>
      </c>
      <c r="K10" s="3"/>
      <c r="L10" s="3"/>
      <c r="M10" s="3"/>
      <c r="N10" s="2"/>
      <c r="O10" s="2"/>
      <c r="P10" s="2"/>
    </row>
    <row r="11" spans="1:16" ht="30" x14ac:dyDescent="0.25">
      <c r="A11" s="91">
        <f t="shared" si="0"/>
        <v>6</v>
      </c>
      <c r="B11" s="11" t="s">
        <v>22</v>
      </c>
      <c r="C11" s="9">
        <v>43024</v>
      </c>
      <c r="D11" s="11" t="s">
        <v>21</v>
      </c>
      <c r="E11" s="15" t="s">
        <v>65</v>
      </c>
      <c r="F11" s="10" t="s">
        <v>23</v>
      </c>
      <c r="G11" s="24">
        <v>430000000</v>
      </c>
      <c r="H11" s="9">
        <v>43024</v>
      </c>
      <c r="I11" s="9">
        <v>43312</v>
      </c>
      <c r="K11" s="3"/>
      <c r="L11" s="3"/>
      <c r="M11" s="3"/>
      <c r="N11" s="2"/>
      <c r="O11" s="2"/>
      <c r="P11" s="2"/>
    </row>
    <row r="12" spans="1:16" ht="30" x14ac:dyDescent="0.25">
      <c r="A12" s="91">
        <f t="shared" si="0"/>
        <v>7</v>
      </c>
      <c r="B12" s="11" t="s">
        <v>19</v>
      </c>
      <c r="C12" s="9">
        <v>43024</v>
      </c>
      <c r="D12" s="11" t="s">
        <v>18</v>
      </c>
      <c r="E12" s="15" t="s">
        <v>63</v>
      </c>
      <c r="F12" s="10" t="s">
        <v>20</v>
      </c>
      <c r="G12" s="24">
        <v>5600000</v>
      </c>
      <c r="H12" s="9">
        <v>43025</v>
      </c>
      <c r="I12" s="9">
        <v>43296</v>
      </c>
      <c r="K12" s="3"/>
      <c r="L12" s="3"/>
      <c r="M12" s="3"/>
      <c r="N12" s="2"/>
      <c r="O12" s="2"/>
      <c r="P12" s="2"/>
    </row>
    <row r="13" spans="1:16" ht="30" x14ac:dyDescent="0.25">
      <c r="A13" s="91">
        <f t="shared" si="0"/>
        <v>8</v>
      </c>
      <c r="B13" s="25" t="s">
        <v>57</v>
      </c>
      <c r="C13" s="9">
        <v>43080</v>
      </c>
      <c r="D13" s="25" t="s">
        <v>54</v>
      </c>
      <c r="E13" s="83" t="s">
        <v>55</v>
      </c>
      <c r="F13" s="31" t="s">
        <v>73</v>
      </c>
      <c r="G13" s="73" t="s">
        <v>58</v>
      </c>
      <c r="H13" s="9">
        <v>43080</v>
      </c>
      <c r="I13" s="70" t="s">
        <v>75</v>
      </c>
      <c r="K13" s="3"/>
      <c r="L13" s="3"/>
      <c r="M13" s="3"/>
      <c r="N13" s="2"/>
      <c r="O13" s="2"/>
      <c r="P13" s="2"/>
    </row>
    <row r="14" spans="1:16" ht="30" x14ac:dyDescent="0.25">
      <c r="A14" s="91">
        <f t="shared" si="0"/>
        <v>9</v>
      </c>
      <c r="B14" s="28" t="s">
        <v>15</v>
      </c>
      <c r="C14" s="29" t="s">
        <v>17</v>
      </c>
      <c r="D14" s="30" t="s">
        <v>14</v>
      </c>
      <c r="E14" s="83" t="s">
        <v>66</v>
      </c>
      <c r="F14" s="28" t="s">
        <v>16</v>
      </c>
      <c r="G14" s="24">
        <v>9129000</v>
      </c>
      <c r="H14" s="9">
        <v>43049</v>
      </c>
      <c r="I14" s="9">
        <v>43281</v>
      </c>
      <c r="K14" s="3"/>
      <c r="L14" s="3"/>
      <c r="M14" s="3"/>
      <c r="N14" s="2"/>
      <c r="O14" s="2"/>
      <c r="P14" s="2"/>
    </row>
    <row r="15" spans="1:16" ht="45" x14ac:dyDescent="0.25">
      <c r="A15" s="91">
        <f t="shared" si="0"/>
        <v>10</v>
      </c>
      <c r="B15" s="71" t="s">
        <v>78</v>
      </c>
      <c r="C15" s="9">
        <v>43074</v>
      </c>
      <c r="D15" s="11" t="s">
        <v>28</v>
      </c>
      <c r="E15" s="15" t="s">
        <v>68</v>
      </c>
      <c r="F15" s="11" t="s">
        <v>29</v>
      </c>
      <c r="G15" s="32">
        <v>5433448</v>
      </c>
      <c r="H15" s="9">
        <v>43101</v>
      </c>
      <c r="I15" s="9">
        <v>43465</v>
      </c>
      <c r="K15" s="5"/>
      <c r="L15" s="6"/>
      <c r="M15" s="6"/>
      <c r="N15" s="2"/>
      <c r="O15" s="2"/>
      <c r="P15" s="2"/>
    </row>
    <row r="16" spans="1:16" ht="45" x14ac:dyDescent="0.25">
      <c r="A16" s="91">
        <f t="shared" si="0"/>
        <v>11</v>
      </c>
      <c r="B16" s="11" t="s">
        <v>37</v>
      </c>
      <c r="C16" s="9">
        <v>43084</v>
      </c>
      <c r="D16" s="106" t="s">
        <v>36</v>
      </c>
      <c r="E16" s="104" t="s">
        <v>67</v>
      </c>
      <c r="F16" s="10" t="s">
        <v>38</v>
      </c>
      <c r="G16" s="73">
        <v>10914489</v>
      </c>
      <c r="H16" s="9">
        <v>43084</v>
      </c>
      <c r="I16" s="9">
        <v>43220</v>
      </c>
      <c r="K16" s="5"/>
      <c r="L16" s="6"/>
      <c r="M16" s="6"/>
      <c r="N16" s="2"/>
      <c r="O16" s="2"/>
      <c r="P16" s="2"/>
    </row>
    <row r="17" spans="1:16" ht="45" x14ac:dyDescent="0.25">
      <c r="A17" s="91">
        <f t="shared" si="0"/>
        <v>12</v>
      </c>
      <c r="B17" s="11" t="s">
        <v>80</v>
      </c>
      <c r="C17" s="9">
        <v>43084</v>
      </c>
      <c r="D17" s="107"/>
      <c r="E17" s="105"/>
      <c r="F17" s="72" t="s">
        <v>81</v>
      </c>
      <c r="G17" s="24">
        <v>1181412</v>
      </c>
      <c r="H17" s="9">
        <v>43084</v>
      </c>
      <c r="I17" s="9">
        <v>43220</v>
      </c>
      <c r="K17" s="5"/>
      <c r="L17" s="6"/>
      <c r="M17" s="6"/>
      <c r="N17" s="2"/>
      <c r="O17" s="2"/>
      <c r="P17" s="2"/>
    </row>
    <row r="18" spans="1:16" ht="30" x14ac:dyDescent="0.25">
      <c r="A18" s="91">
        <f t="shared" si="0"/>
        <v>13</v>
      </c>
      <c r="B18" s="11" t="s">
        <v>47</v>
      </c>
      <c r="C18" s="9">
        <v>43129</v>
      </c>
      <c r="D18" s="11" t="s">
        <v>46</v>
      </c>
      <c r="E18" s="15" t="s">
        <v>55</v>
      </c>
      <c r="F18" s="11" t="s">
        <v>48</v>
      </c>
      <c r="G18" s="73">
        <v>25020000</v>
      </c>
      <c r="H18" s="9">
        <v>43129</v>
      </c>
      <c r="I18" s="15" t="s">
        <v>75</v>
      </c>
      <c r="K18" s="3"/>
      <c r="L18" s="3"/>
      <c r="M18" s="3"/>
      <c r="N18" s="2"/>
      <c r="O18" s="2"/>
      <c r="P18" s="2"/>
    </row>
    <row r="19" spans="1:16" ht="30" x14ac:dyDescent="0.25">
      <c r="A19" s="91">
        <f t="shared" si="0"/>
        <v>14</v>
      </c>
      <c r="B19" s="11" t="s">
        <v>34</v>
      </c>
      <c r="C19" s="9">
        <v>43137</v>
      </c>
      <c r="D19" s="11" t="s">
        <v>33</v>
      </c>
      <c r="E19" s="15" t="s">
        <v>35</v>
      </c>
      <c r="F19" s="11" t="s">
        <v>35</v>
      </c>
      <c r="G19" s="73">
        <v>7990161</v>
      </c>
      <c r="H19" s="9">
        <v>43101</v>
      </c>
      <c r="I19" s="9">
        <v>43465</v>
      </c>
      <c r="K19" s="3"/>
      <c r="L19" s="3"/>
      <c r="M19" s="3"/>
      <c r="N19" s="2"/>
      <c r="O19" s="2"/>
      <c r="P19" s="2"/>
    </row>
    <row r="20" spans="1:16" ht="30" customHeight="1" x14ac:dyDescent="0.25">
      <c r="A20" s="91">
        <f t="shared" si="0"/>
        <v>15</v>
      </c>
      <c r="B20" s="11" t="s">
        <v>10</v>
      </c>
      <c r="C20" s="9">
        <v>43168</v>
      </c>
      <c r="D20" s="11" t="s">
        <v>9</v>
      </c>
      <c r="E20" s="15" t="s">
        <v>67</v>
      </c>
      <c r="F20" s="10" t="s">
        <v>11</v>
      </c>
      <c r="G20" s="73">
        <v>26878000</v>
      </c>
      <c r="H20" s="9">
        <v>43168</v>
      </c>
      <c r="I20" s="15" t="s">
        <v>75</v>
      </c>
      <c r="K20" s="3"/>
      <c r="L20" s="3"/>
      <c r="M20" s="4"/>
      <c r="N20" s="2"/>
      <c r="O20" s="2"/>
      <c r="P20" s="2"/>
    </row>
    <row r="21" spans="1:16" ht="30" customHeight="1" x14ac:dyDescent="0.25">
      <c r="A21" s="91">
        <f t="shared" si="0"/>
        <v>16</v>
      </c>
      <c r="B21" s="25" t="s">
        <v>44</v>
      </c>
      <c r="C21" s="9">
        <v>43171</v>
      </c>
      <c r="D21" s="11" t="s">
        <v>43</v>
      </c>
      <c r="E21" s="15" t="s">
        <v>67</v>
      </c>
      <c r="F21" s="10" t="s">
        <v>45</v>
      </c>
      <c r="G21" s="73">
        <v>13385827</v>
      </c>
      <c r="H21" s="9">
        <v>43171</v>
      </c>
      <c r="I21" s="9">
        <v>43454</v>
      </c>
      <c r="K21" s="3"/>
      <c r="L21" s="3"/>
      <c r="M21" s="3"/>
      <c r="N21" s="2"/>
      <c r="O21" s="2"/>
      <c r="P21" s="2"/>
    </row>
    <row r="22" spans="1:16" ht="30" customHeight="1" x14ac:dyDescent="0.25">
      <c r="A22" s="91">
        <f t="shared" si="0"/>
        <v>17</v>
      </c>
      <c r="B22" s="11" t="s">
        <v>13</v>
      </c>
      <c r="C22" s="9">
        <v>43195</v>
      </c>
      <c r="D22" s="11" t="s">
        <v>12</v>
      </c>
      <c r="E22" s="15" t="s">
        <v>61</v>
      </c>
      <c r="F22" s="10" t="s">
        <v>62</v>
      </c>
      <c r="G22" s="73">
        <v>10000000</v>
      </c>
      <c r="H22" s="9">
        <v>43195</v>
      </c>
      <c r="I22" s="9">
        <v>43317</v>
      </c>
      <c r="K22" s="3"/>
      <c r="L22" s="3"/>
      <c r="M22" s="3"/>
      <c r="N22" s="2"/>
      <c r="O22" s="2"/>
      <c r="P22" s="2"/>
    </row>
    <row r="23" spans="1:16" ht="30" x14ac:dyDescent="0.25">
      <c r="A23" s="91">
        <f t="shared" si="0"/>
        <v>18</v>
      </c>
      <c r="B23" s="11" t="s">
        <v>8</v>
      </c>
      <c r="C23" s="9">
        <v>43215</v>
      </c>
      <c r="D23" s="11" t="s">
        <v>7</v>
      </c>
      <c r="E23" s="15" t="s">
        <v>64</v>
      </c>
      <c r="F23" s="10" t="s">
        <v>42</v>
      </c>
      <c r="G23" s="73">
        <v>7310373</v>
      </c>
      <c r="H23" s="9">
        <v>43215</v>
      </c>
      <c r="I23" s="9">
        <v>43251</v>
      </c>
      <c r="K23" s="7"/>
      <c r="L23" s="8"/>
      <c r="M23" s="7"/>
      <c r="N23" s="2"/>
      <c r="O23" s="2"/>
      <c r="P23" s="2"/>
    </row>
    <row r="24" spans="1:16" ht="33.75" customHeight="1" x14ac:dyDescent="0.25">
      <c r="A24" s="91">
        <f t="shared" si="0"/>
        <v>19</v>
      </c>
      <c r="B24" s="25" t="s">
        <v>77</v>
      </c>
      <c r="C24" s="9">
        <v>43265</v>
      </c>
      <c r="D24" s="11" t="s">
        <v>52</v>
      </c>
      <c r="E24" s="15" t="s">
        <v>60</v>
      </c>
      <c r="F24" s="10" t="s">
        <v>53</v>
      </c>
      <c r="G24" s="73">
        <v>36613300</v>
      </c>
      <c r="H24" s="9">
        <v>43265</v>
      </c>
      <c r="I24" s="9">
        <v>43388</v>
      </c>
      <c r="K24" s="2"/>
      <c r="L24" s="2"/>
      <c r="M24" s="2"/>
      <c r="N24" s="2"/>
      <c r="O24" s="2"/>
      <c r="P24" s="2"/>
    </row>
    <row r="25" spans="1:16" ht="33.75" customHeight="1" x14ac:dyDescent="0.25">
      <c r="A25" s="91">
        <f t="shared" si="0"/>
        <v>20</v>
      </c>
      <c r="B25" s="25" t="s">
        <v>85</v>
      </c>
      <c r="C25" s="81">
        <v>43262</v>
      </c>
      <c r="D25" s="25" t="s">
        <v>88</v>
      </c>
      <c r="E25" s="15" t="s">
        <v>87</v>
      </c>
      <c r="F25" s="22" t="s">
        <v>86</v>
      </c>
      <c r="G25" s="75">
        <v>5101000</v>
      </c>
      <c r="H25" s="81">
        <v>43262</v>
      </c>
      <c r="I25" s="81">
        <v>43280</v>
      </c>
      <c r="K25" s="2"/>
      <c r="L25" s="2"/>
      <c r="M25" s="2"/>
      <c r="N25" s="2"/>
      <c r="O25" s="2"/>
      <c r="P25" s="2"/>
    </row>
    <row r="26" spans="1:16" ht="30" x14ac:dyDescent="0.25">
      <c r="A26" s="91">
        <f t="shared" si="0"/>
        <v>21</v>
      </c>
      <c r="B26" s="25" t="s">
        <v>83</v>
      </c>
      <c r="C26" s="81">
        <v>43292</v>
      </c>
      <c r="D26" s="25" t="s">
        <v>82</v>
      </c>
      <c r="E26" s="76" t="s">
        <v>67</v>
      </c>
      <c r="F26" s="74" t="s">
        <v>84</v>
      </c>
      <c r="G26" s="75">
        <v>8959400</v>
      </c>
      <c r="H26" s="9">
        <v>43292</v>
      </c>
      <c r="I26" s="9">
        <v>43343</v>
      </c>
    </row>
    <row r="27" spans="1:16" s="85" customFormat="1" ht="30" x14ac:dyDescent="0.25">
      <c r="A27" s="91">
        <f t="shared" si="0"/>
        <v>22</v>
      </c>
      <c r="B27" s="11" t="s">
        <v>90</v>
      </c>
      <c r="C27" s="9">
        <v>43381</v>
      </c>
      <c r="D27" s="11" t="s">
        <v>89</v>
      </c>
      <c r="E27" s="15" t="s">
        <v>55</v>
      </c>
      <c r="F27" s="11" t="s">
        <v>91</v>
      </c>
      <c r="G27" s="24">
        <v>16697800</v>
      </c>
      <c r="H27" s="9">
        <v>43381</v>
      </c>
      <c r="I27" s="9">
        <v>43442</v>
      </c>
    </row>
    <row r="28" spans="1:16" s="88" customFormat="1" ht="30" x14ac:dyDescent="0.25">
      <c r="A28" s="91">
        <f t="shared" si="0"/>
        <v>23</v>
      </c>
      <c r="B28" s="25" t="s">
        <v>93</v>
      </c>
      <c r="C28" s="81">
        <v>43388</v>
      </c>
      <c r="D28" s="22" t="s">
        <v>92</v>
      </c>
      <c r="E28" s="84" t="s">
        <v>102</v>
      </c>
      <c r="F28" s="22" t="s">
        <v>94</v>
      </c>
      <c r="G28" s="75">
        <v>2600000</v>
      </c>
      <c r="H28" s="81">
        <v>43388</v>
      </c>
      <c r="I28" s="81">
        <v>43752</v>
      </c>
    </row>
    <row r="29" spans="1:16" s="88" customFormat="1" ht="45" x14ac:dyDescent="0.25">
      <c r="A29" s="91">
        <f t="shared" si="0"/>
        <v>24</v>
      </c>
      <c r="B29" s="25" t="s">
        <v>96</v>
      </c>
      <c r="C29" s="81">
        <v>43402</v>
      </c>
      <c r="D29" s="25" t="s">
        <v>95</v>
      </c>
      <c r="E29" s="84" t="s">
        <v>101</v>
      </c>
      <c r="F29" s="22" t="s">
        <v>97</v>
      </c>
      <c r="G29" s="75" t="s">
        <v>100</v>
      </c>
      <c r="H29" s="81">
        <v>43402</v>
      </c>
      <c r="I29" s="81">
        <v>43441</v>
      </c>
    </row>
    <row r="30" spans="1:16" s="88" customFormat="1" ht="30" x14ac:dyDescent="0.25">
      <c r="A30" s="91">
        <f t="shared" si="0"/>
        <v>25</v>
      </c>
      <c r="B30" s="25" t="s">
        <v>98</v>
      </c>
      <c r="C30" s="81">
        <v>43455</v>
      </c>
      <c r="D30" s="25" t="s">
        <v>26</v>
      </c>
      <c r="E30" s="13" t="s">
        <v>63</v>
      </c>
      <c r="F30" s="22" t="s">
        <v>99</v>
      </c>
      <c r="G30" s="87">
        <v>5313484</v>
      </c>
      <c r="H30" s="81">
        <v>43455</v>
      </c>
      <c r="I30" s="81">
        <v>43677</v>
      </c>
    </row>
    <row r="31" spans="1:16" s="88" customFormat="1" ht="45" x14ac:dyDescent="0.25">
      <c r="A31" s="91">
        <f t="shared" si="0"/>
        <v>26</v>
      </c>
      <c r="B31" s="25" t="s">
        <v>109</v>
      </c>
      <c r="C31" s="81">
        <v>43403</v>
      </c>
      <c r="D31" s="25" t="s">
        <v>108</v>
      </c>
      <c r="E31" s="15" t="s">
        <v>68</v>
      </c>
      <c r="F31" s="11" t="s">
        <v>29</v>
      </c>
      <c r="G31" s="87">
        <v>6023655</v>
      </c>
      <c r="H31" s="81">
        <v>43466</v>
      </c>
      <c r="I31" s="81">
        <v>43830</v>
      </c>
    </row>
    <row r="32" spans="1:16" s="90" customFormat="1" ht="30" x14ac:dyDescent="0.25">
      <c r="A32" s="91">
        <f t="shared" si="0"/>
        <v>27</v>
      </c>
      <c r="B32" s="25" t="s">
        <v>104</v>
      </c>
      <c r="C32" s="81">
        <v>43468</v>
      </c>
      <c r="D32" s="25" t="s">
        <v>103</v>
      </c>
      <c r="E32" s="13" t="s">
        <v>63</v>
      </c>
      <c r="F32" s="25" t="s">
        <v>105</v>
      </c>
      <c r="G32" s="75">
        <v>8800000</v>
      </c>
      <c r="H32" s="81">
        <v>43466</v>
      </c>
      <c r="I32" s="86" t="s">
        <v>106</v>
      </c>
      <c r="J32" s="89"/>
    </row>
    <row r="33" spans="1:10" hidden="1" x14ac:dyDescent="0.25">
      <c r="A33" s="33"/>
      <c r="B33" s="37"/>
      <c r="C33" s="38"/>
      <c r="D33" s="39"/>
      <c r="E33" s="40"/>
      <c r="F33" s="37"/>
      <c r="G33" s="41"/>
      <c r="H33" s="38"/>
      <c r="I33" s="36"/>
    </row>
    <row r="34" spans="1:10" ht="15.75" x14ac:dyDescent="0.25">
      <c r="A34" s="33"/>
      <c r="B34" s="42"/>
      <c r="C34" s="43"/>
      <c r="D34" s="42"/>
      <c r="E34" s="35"/>
      <c r="F34" s="44"/>
      <c r="G34" s="44"/>
      <c r="H34" s="45"/>
      <c r="I34" s="46"/>
    </row>
    <row r="35" spans="1:10" x14ac:dyDescent="0.25">
      <c r="A35" s="33"/>
      <c r="B35" s="33"/>
      <c r="C35" s="38"/>
      <c r="D35" s="39"/>
      <c r="E35" s="40"/>
      <c r="F35" s="37"/>
      <c r="G35" s="41"/>
      <c r="H35" s="38"/>
      <c r="I35" s="36"/>
    </row>
    <row r="36" spans="1:10" s="80" customFormat="1" x14ac:dyDescent="0.25">
      <c r="A36" s="77"/>
      <c r="B36" s="78"/>
      <c r="C36" s="78"/>
      <c r="D36" s="78"/>
      <c r="E36" s="77"/>
      <c r="F36" s="79"/>
      <c r="G36" s="79"/>
      <c r="H36" s="79"/>
      <c r="I36" s="78"/>
      <c r="J36" s="77"/>
    </row>
    <row r="37" spans="1:10" s="80" customFormat="1" x14ac:dyDescent="0.25">
      <c r="A37" s="77"/>
      <c r="B37" s="78"/>
      <c r="C37" s="78"/>
      <c r="D37" s="82"/>
      <c r="E37" s="77"/>
      <c r="F37" s="79"/>
      <c r="G37" s="79"/>
      <c r="H37" s="79"/>
      <c r="I37" s="78"/>
      <c r="J37" s="77"/>
    </row>
    <row r="38" spans="1:10" s="80" customFormat="1" x14ac:dyDescent="0.25">
      <c r="A38" s="77"/>
      <c r="B38" s="78"/>
      <c r="C38" s="78"/>
      <c r="D38" s="78"/>
      <c r="E38" s="77"/>
      <c r="F38" s="79"/>
      <c r="G38" s="79"/>
      <c r="H38" s="79"/>
      <c r="I38" s="78"/>
      <c r="J38" s="77"/>
    </row>
    <row r="39" spans="1:10" s="80" customFormat="1" x14ac:dyDescent="0.25">
      <c r="A39" s="77"/>
      <c r="B39" s="78"/>
      <c r="C39" s="78"/>
      <c r="D39" s="78"/>
      <c r="E39" s="77"/>
      <c r="F39" s="79"/>
      <c r="G39" s="79"/>
      <c r="H39" s="79"/>
      <c r="I39" s="78"/>
      <c r="J39" s="77"/>
    </row>
    <row r="40" spans="1:10" s="2" customFormat="1" x14ac:dyDescent="0.25">
      <c r="A40" s="51"/>
      <c r="B40" s="47"/>
      <c r="C40" s="48"/>
      <c r="D40" s="53"/>
      <c r="E40" s="49"/>
      <c r="F40" s="47"/>
      <c r="G40" s="50"/>
      <c r="H40" s="52"/>
    </row>
    <row r="41" spans="1:10" s="2" customFormat="1" x14ac:dyDescent="0.25">
      <c r="A41" s="51"/>
      <c r="B41" s="47"/>
      <c r="C41" s="48"/>
      <c r="D41" s="47"/>
      <c r="E41" s="49"/>
      <c r="F41" s="47"/>
      <c r="G41" s="50"/>
      <c r="H41" s="52"/>
    </row>
    <row r="42" spans="1:10" x14ac:dyDescent="0.25">
      <c r="A42" s="51"/>
      <c r="B42" s="47"/>
      <c r="C42" s="48"/>
      <c r="D42" s="54"/>
      <c r="E42" s="49"/>
      <c r="F42" s="47"/>
      <c r="G42" s="55"/>
      <c r="H42" s="52"/>
      <c r="I42" s="2"/>
    </row>
    <row r="43" spans="1:10" x14ac:dyDescent="0.25">
      <c r="A43" s="51"/>
      <c r="B43" s="47"/>
      <c r="C43" s="48"/>
      <c r="D43" s="54"/>
      <c r="E43" s="49"/>
      <c r="F43" s="47"/>
      <c r="G43" s="55"/>
      <c r="H43" s="52"/>
      <c r="I43" s="2"/>
    </row>
    <row r="44" spans="1:10" x14ac:dyDescent="0.25">
      <c r="A44" s="51"/>
      <c r="B44" s="47"/>
      <c r="C44" s="48"/>
      <c r="D44" s="47"/>
      <c r="E44" s="49"/>
      <c r="F44" s="47"/>
      <c r="G44" s="50"/>
      <c r="H44" s="52"/>
      <c r="I44" s="2"/>
    </row>
    <row r="45" spans="1:10" x14ac:dyDescent="0.25">
      <c r="A45" s="51"/>
      <c r="B45" s="47"/>
      <c r="C45" s="48"/>
      <c r="D45" s="47"/>
      <c r="E45" s="49"/>
      <c r="F45" s="47"/>
      <c r="G45" s="50"/>
      <c r="H45" s="52"/>
      <c r="I45" s="2"/>
    </row>
    <row r="46" spans="1:10" x14ac:dyDescent="0.25">
      <c r="A46" s="51"/>
      <c r="B46" s="47"/>
      <c r="C46" s="48"/>
      <c r="D46" s="47"/>
      <c r="E46" s="49"/>
      <c r="F46" s="47"/>
      <c r="G46" s="50"/>
      <c r="H46" s="52"/>
      <c r="I46" s="2"/>
    </row>
    <row r="47" spans="1:10" x14ac:dyDescent="0.25">
      <c r="A47" s="51"/>
      <c r="B47" s="47"/>
      <c r="C47" s="56"/>
      <c r="D47" s="39"/>
      <c r="E47" s="49"/>
      <c r="F47" s="47"/>
      <c r="G47" s="50"/>
      <c r="H47" s="52"/>
      <c r="I47" s="2"/>
    </row>
    <row r="48" spans="1:10" x14ac:dyDescent="0.25">
      <c r="A48" s="51"/>
      <c r="B48" s="47"/>
      <c r="C48" s="56"/>
      <c r="D48" s="39"/>
      <c r="E48" s="49"/>
      <c r="F48" s="39"/>
      <c r="G48" s="50"/>
      <c r="H48" s="52"/>
      <c r="I48" s="2"/>
    </row>
    <row r="49" spans="1:9" x14ac:dyDescent="0.25">
      <c r="A49" s="51"/>
      <c r="B49" s="47"/>
      <c r="C49" s="48"/>
      <c r="D49" s="47"/>
      <c r="E49" s="49"/>
      <c r="F49" s="47"/>
      <c r="G49" s="50"/>
      <c r="H49" s="52"/>
      <c r="I49" s="2"/>
    </row>
    <row r="50" spans="1:9" x14ac:dyDescent="0.25">
      <c r="A50" s="51"/>
      <c r="B50" s="47"/>
      <c r="C50" s="48"/>
      <c r="D50" s="47"/>
      <c r="E50" s="49"/>
      <c r="F50" s="47"/>
      <c r="G50" s="50"/>
      <c r="H50" s="52"/>
      <c r="I50" s="2"/>
    </row>
    <row r="51" spans="1:9" x14ac:dyDescent="0.25">
      <c r="A51" s="51"/>
      <c r="B51" s="47"/>
      <c r="C51" s="48"/>
      <c r="D51" s="47"/>
      <c r="E51" s="49"/>
      <c r="F51" s="47"/>
      <c r="G51" s="50"/>
      <c r="H51" s="52"/>
      <c r="I51" s="2"/>
    </row>
    <row r="52" spans="1:9" x14ac:dyDescent="0.25">
      <c r="A52" s="51"/>
      <c r="B52" s="47"/>
      <c r="C52" s="48"/>
      <c r="D52" s="39"/>
      <c r="E52" s="49"/>
      <c r="F52" s="47"/>
      <c r="G52" s="55"/>
      <c r="H52" s="7"/>
      <c r="I52" s="2"/>
    </row>
    <row r="53" spans="1:9" x14ac:dyDescent="0.25">
      <c r="A53" s="51"/>
      <c r="B53" s="7"/>
      <c r="C53" s="52"/>
      <c r="D53" s="57"/>
      <c r="E53" s="58"/>
      <c r="F53" s="7"/>
      <c r="G53" s="8"/>
      <c r="H53" s="7"/>
      <c r="I53" s="2"/>
    </row>
    <row r="54" spans="1:9" x14ac:dyDescent="0.25">
      <c r="A54" s="51"/>
      <c r="B54" s="7"/>
      <c r="C54" s="52"/>
      <c r="D54" s="57"/>
      <c r="E54" s="58"/>
      <c r="F54" s="7"/>
      <c r="G54" s="8"/>
      <c r="H54" s="7"/>
      <c r="I54" s="2"/>
    </row>
    <row r="55" spans="1:9" x14ac:dyDescent="0.25">
      <c r="A55" s="51"/>
      <c r="B55" s="7"/>
      <c r="C55" s="52"/>
      <c r="D55" s="57"/>
      <c r="E55" s="58"/>
      <c r="F55" s="7"/>
      <c r="G55" s="8"/>
      <c r="H55" s="7"/>
      <c r="I55" s="2"/>
    </row>
    <row r="56" spans="1:9" x14ac:dyDescent="0.25">
      <c r="A56" s="51"/>
      <c r="B56" s="7"/>
      <c r="C56" s="52"/>
      <c r="D56" s="57"/>
      <c r="E56" s="58"/>
      <c r="F56" s="7"/>
      <c r="G56" s="8"/>
      <c r="H56" s="7"/>
      <c r="I56" s="2"/>
    </row>
    <row r="57" spans="1:9" x14ac:dyDescent="0.25">
      <c r="A57" s="51"/>
      <c r="B57" s="7"/>
      <c r="C57" s="52"/>
      <c r="D57" s="57"/>
      <c r="E57" s="58"/>
      <c r="F57" s="7"/>
      <c r="G57" s="8"/>
      <c r="H57" s="7"/>
      <c r="I57" s="2"/>
    </row>
    <row r="58" spans="1:9" x14ac:dyDescent="0.25">
      <c r="A58" s="51"/>
      <c r="B58" s="7"/>
      <c r="C58" s="52"/>
      <c r="D58" s="57"/>
      <c r="E58" s="58"/>
      <c r="F58" s="7"/>
      <c r="G58" s="8"/>
      <c r="H58" s="52"/>
      <c r="I58" s="2"/>
    </row>
    <row r="59" spans="1:9" x14ac:dyDescent="0.25">
      <c r="A59" s="51"/>
      <c r="B59" s="7"/>
      <c r="C59" s="52"/>
      <c r="D59" s="57"/>
      <c r="E59" s="58"/>
      <c r="F59" s="7"/>
      <c r="G59" s="8"/>
      <c r="H59" s="7"/>
      <c r="I59" s="2"/>
    </row>
    <row r="60" spans="1:9" x14ac:dyDescent="0.25">
      <c r="A60" s="51"/>
      <c r="B60" s="7"/>
      <c r="C60" s="52"/>
      <c r="D60" s="57"/>
      <c r="E60" s="58"/>
      <c r="F60" s="59"/>
      <c r="G60" s="8"/>
      <c r="H60" s="52"/>
      <c r="I60" s="2"/>
    </row>
    <row r="61" spans="1:9" x14ac:dyDescent="0.25">
      <c r="A61" s="51"/>
      <c r="B61" s="7"/>
      <c r="C61" s="52"/>
      <c r="D61" s="57"/>
      <c r="E61" s="58"/>
      <c r="F61" s="7"/>
      <c r="G61" s="8"/>
      <c r="H61" s="52"/>
      <c r="I61" s="2"/>
    </row>
    <row r="62" spans="1:9" x14ac:dyDescent="0.25">
      <c r="A62" s="51"/>
      <c r="B62" s="7"/>
      <c r="C62" s="52"/>
      <c r="D62" s="57"/>
      <c r="E62" s="58"/>
      <c r="F62" s="7"/>
      <c r="G62" s="8"/>
      <c r="H62" s="52"/>
      <c r="I62" s="2"/>
    </row>
    <row r="63" spans="1:9" x14ac:dyDescent="0.25">
      <c r="A63" s="51"/>
      <c r="B63" s="7"/>
      <c r="C63" s="52"/>
      <c r="D63" s="57"/>
      <c r="E63" s="58"/>
      <c r="F63" s="7"/>
      <c r="G63" s="8"/>
      <c r="H63" s="52"/>
      <c r="I63" s="2"/>
    </row>
    <row r="64" spans="1:9" x14ac:dyDescent="0.25">
      <c r="A64" s="51"/>
      <c r="B64" s="7"/>
      <c r="C64" s="52"/>
      <c r="D64" s="57"/>
      <c r="E64" s="58"/>
      <c r="F64" s="7"/>
      <c r="G64" s="8"/>
      <c r="H64" s="7"/>
      <c r="I64" s="2"/>
    </row>
    <row r="65" spans="1:12" x14ac:dyDescent="0.25">
      <c r="A65" s="51"/>
      <c r="B65" s="7"/>
      <c r="C65" s="52"/>
      <c r="D65" s="57"/>
      <c r="E65" s="58"/>
      <c r="F65" s="7"/>
      <c r="G65" s="8"/>
      <c r="H65" s="7"/>
      <c r="I65" s="2"/>
    </row>
    <row r="66" spans="1:12" x14ac:dyDescent="0.25">
      <c r="A66" s="51"/>
      <c r="B66" s="7"/>
      <c r="C66" s="52"/>
      <c r="D66" s="57"/>
      <c r="E66" s="58"/>
      <c r="F66" s="7"/>
      <c r="G66" s="8"/>
      <c r="H66" s="7"/>
      <c r="I66" s="2"/>
    </row>
    <row r="67" spans="1:12" s="1" customFormat="1" x14ac:dyDescent="0.25">
      <c r="A67" s="60"/>
      <c r="B67" s="7"/>
      <c r="C67" s="52"/>
      <c r="D67" s="57"/>
      <c r="E67" s="58"/>
      <c r="F67" s="59"/>
      <c r="G67" s="61"/>
      <c r="H67" s="7"/>
      <c r="I67" s="7"/>
    </row>
    <row r="68" spans="1:12" s="1" customFormat="1" x14ac:dyDescent="0.25">
      <c r="A68" s="60"/>
      <c r="B68" s="7"/>
      <c r="C68" s="52"/>
      <c r="D68" s="57"/>
      <c r="E68" s="58"/>
      <c r="F68" s="59"/>
      <c r="G68" s="8"/>
      <c r="H68" s="7"/>
      <c r="I68" s="7"/>
    </row>
    <row r="69" spans="1:12" s="1" customFormat="1" x14ac:dyDescent="0.25">
      <c r="A69" s="60"/>
      <c r="B69" s="7"/>
      <c r="C69" s="52"/>
      <c r="D69" s="57"/>
      <c r="E69" s="58"/>
      <c r="F69" s="59"/>
      <c r="G69" s="8"/>
      <c r="H69" s="7"/>
      <c r="I69" s="7"/>
    </row>
    <row r="70" spans="1:12" s="1" customFormat="1" x14ac:dyDescent="0.25">
      <c r="A70" s="60"/>
      <c r="B70" s="7"/>
      <c r="C70" s="52"/>
      <c r="D70" s="57"/>
      <c r="E70" s="58"/>
      <c r="F70" s="59"/>
      <c r="G70" s="8"/>
      <c r="H70" s="7"/>
      <c r="I70" s="7"/>
    </row>
    <row r="71" spans="1:12" s="1" customFormat="1" x14ac:dyDescent="0.25">
      <c r="A71" s="60"/>
      <c r="B71" s="7"/>
      <c r="C71" s="52"/>
      <c r="D71" s="57"/>
      <c r="E71" s="58"/>
      <c r="F71" s="59"/>
      <c r="G71" s="8"/>
      <c r="H71" s="7"/>
      <c r="I71" s="7"/>
    </row>
    <row r="72" spans="1:12" s="1" customFormat="1" x14ac:dyDescent="0.25">
      <c r="A72" s="60"/>
      <c r="B72" s="7"/>
      <c r="C72" s="52"/>
      <c r="D72" s="57"/>
      <c r="E72" s="58"/>
      <c r="F72" s="59"/>
      <c r="G72" s="8"/>
      <c r="H72" s="7"/>
      <c r="I72" s="7"/>
    </row>
    <row r="73" spans="1:12" s="1" customFormat="1" x14ac:dyDescent="0.25">
      <c r="A73" s="60"/>
      <c r="B73" s="62"/>
      <c r="C73" s="52"/>
      <c r="D73" s="63"/>
      <c r="E73" s="64"/>
      <c r="F73" s="65"/>
      <c r="G73" s="61"/>
      <c r="H73" s="66"/>
      <c r="I73" s="7"/>
    </row>
    <row r="74" spans="1:12" s="1" customFormat="1" x14ac:dyDescent="0.25">
      <c r="A74" s="60"/>
      <c r="B74" s="62"/>
      <c r="C74" s="52"/>
      <c r="D74" s="63"/>
      <c r="E74" s="64"/>
      <c r="F74" s="59"/>
      <c r="G74" s="61"/>
      <c r="H74" s="67"/>
      <c r="I74" s="7"/>
    </row>
    <row r="75" spans="1:12" s="1" customFormat="1" x14ac:dyDescent="0.25">
      <c r="A75" s="60"/>
      <c r="B75" s="62"/>
      <c r="C75" s="52"/>
      <c r="D75" s="63"/>
      <c r="E75" s="64"/>
      <c r="F75" s="68"/>
      <c r="G75" s="61"/>
      <c r="H75" s="66"/>
      <c r="I75" s="7"/>
      <c r="J75" s="7"/>
      <c r="K75" s="7"/>
      <c r="L75" s="7"/>
    </row>
    <row r="76" spans="1:12" s="1" customFormat="1" x14ac:dyDescent="0.25">
      <c r="A76" s="60"/>
      <c r="B76" s="62"/>
      <c r="C76" s="52"/>
      <c r="D76" s="63"/>
      <c r="E76" s="64"/>
      <c r="F76" s="59"/>
      <c r="G76" s="61"/>
      <c r="H76" s="57"/>
      <c r="I76" s="7"/>
      <c r="J76" s="7"/>
      <c r="K76" s="7"/>
      <c r="L76" s="7"/>
    </row>
    <row r="77" spans="1:12" s="1" customFormat="1" x14ac:dyDescent="0.25">
      <c r="A77" s="60"/>
      <c r="B77" s="62"/>
      <c r="C77" s="52"/>
      <c r="D77" s="63"/>
      <c r="E77" s="64"/>
      <c r="F77" s="68"/>
      <c r="G77" s="61"/>
      <c r="H77" s="66"/>
      <c r="I77" s="7"/>
      <c r="J77" s="7"/>
      <c r="K77" s="7"/>
      <c r="L77" s="7"/>
    </row>
    <row r="78" spans="1:12" s="1" customFormat="1" x14ac:dyDescent="0.25">
      <c r="A78" s="60"/>
      <c r="B78" s="62"/>
      <c r="C78" s="52"/>
      <c r="D78" s="62"/>
      <c r="E78" s="64"/>
      <c r="F78" s="59"/>
      <c r="G78" s="61"/>
      <c r="H78" s="69"/>
      <c r="I78" s="7"/>
      <c r="J78" s="7"/>
      <c r="K78" s="7"/>
      <c r="L78" s="7"/>
    </row>
    <row r="79" spans="1:12" x14ac:dyDescent="0.25">
      <c r="B79" s="7"/>
      <c r="C79" s="52"/>
      <c r="D79" s="7"/>
      <c r="E79" s="58"/>
      <c r="F79" s="67"/>
      <c r="G79" s="61"/>
      <c r="H79" s="7"/>
      <c r="I79" s="2"/>
      <c r="J79" s="2"/>
      <c r="K79" s="2"/>
      <c r="L79" s="2"/>
    </row>
    <row r="80" spans="1:12" x14ac:dyDescent="0.25">
      <c r="B80" s="7"/>
      <c r="C80" s="52"/>
      <c r="D80" s="57"/>
      <c r="E80" s="58"/>
      <c r="F80" s="67"/>
      <c r="G80" s="61"/>
      <c r="H80" s="7"/>
      <c r="I80" s="2"/>
      <c r="J80" s="2"/>
      <c r="K80" s="2"/>
      <c r="L80" s="2"/>
    </row>
    <row r="81" spans="2:12" x14ac:dyDescent="0.25">
      <c r="B81" s="7"/>
      <c r="C81" s="52"/>
      <c r="D81" s="7"/>
      <c r="E81" s="58"/>
      <c r="F81" s="67"/>
      <c r="G81" s="61"/>
      <c r="H81" s="7"/>
      <c r="I81" s="2"/>
      <c r="J81" s="2"/>
      <c r="K81" s="2"/>
      <c r="L81" s="2"/>
    </row>
    <row r="82" spans="2:12" x14ac:dyDescent="0.25">
      <c r="B82" s="7"/>
      <c r="C82" s="52"/>
      <c r="D82" s="57"/>
      <c r="E82" s="58"/>
      <c r="F82" s="67"/>
      <c r="G82" s="61"/>
      <c r="H82" s="7"/>
      <c r="I82" s="2"/>
      <c r="J82" s="2"/>
      <c r="K82" s="2"/>
      <c r="L82" s="2"/>
    </row>
    <row r="83" spans="2:12" x14ac:dyDescent="0.25">
      <c r="B83" s="7"/>
      <c r="C83" s="52"/>
      <c r="D83" s="57"/>
      <c r="E83" s="58"/>
      <c r="F83" s="67"/>
      <c r="G83" s="61"/>
      <c r="H83" s="7"/>
      <c r="I83" s="2"/>
      <c r="J83" s="2"/>
      <c r="K83" s="2"/>
      <c r="L83" s="2"/>
    </row>
    <row r="84" spans="2:12" x14ac:dyDescent="0.25">
      <c r="B84" s="7"/>
      <c r="C84" s="52"/>
      <c r="D84" s="57"/>
      <c r="E84" s="58"/>
      <c r="F84" s="67"/>
      <c r="G84" s="61"/>
      <c r="H84" s="7"/>
      <c r="I84" s="2"/>
      <c r="J84" s="2"/>
      <c r="K84" s="2"/>
      <c r="L84" s="2"/>
    </row>
    <row r="85" spans="2:12" x14ac:dyDescent="0.25">
      <c r="B85" s="7"/>
      <c r="C85" s="52"/>
      <c r="D85" s="57"/>
      <c r="E85" s="58"/>
      <c r="F85" s="67"/>
      <c r="G85" s="61"/>
      <c r="H85" s="7"/>
      <c r="I85" s="2"/>
      <c r="J85" s="2"/>
      <c r="K85" s="2"/>
      <c r="L85" s="2"/>
    </row>
    <row r="86" spans="2:12" x14ac:dyDescent="0.25">
      <c r="B86" s="7"/>
      <c r="C86" s="52"/>
      <c r="D86" s="57"/>
      <c r="E86" s="58"/>
      <c r="F86" s="67"/>
      <c r="G86" s="61"/>
      <c r="H86" s="7"/>
      <c r="I86" s="2"/>
      <c r="J86" s="2"/>
      <c r="K86" s="2"/>
      <c r="L86" s="2"/>
    </row>
    <row r="87" spans="2:12" x14ac:dyDescent="0.25">
      <c r="B87" s="2"/>
      <c r="C87" s="2"/>
      <c r="D87" s="2"/>
      <c r="E87" s="34"/>
      <c r="F87" s="2"/>
      <c r="G87" s="2"/>
      <c r="H87" s="2"/>
      <c r="I87" s="2"/>
      <c r="J87" s="2"/>
      <c r="K87" s="2"/>
      <c r="L87" s="2"/>
    </row>
    <row r="88" spans="2:12" x14ac:dyDescent="0.25">
      <c r="B88" s="2"/>
      <c r="C88" s="2"/>
      <c r="D88" s="2"/>
      <c r="E88" s="34"/>
      <c r="F88" s="2"/>
      <c r="G88" s="2"/>
      <c r="H88" s="2"/>
      <c r="I88" s="2"/>
      <c r="J88" s="2"/>
      <c r="K88" s="2"/>
      <c r="L88" s="2"/>
    </row>
  </sheetData>
  <sortState ref="B11:I11">
    <sortCondition ref="C12"/>
  </sortState>
  <mergeCells count="7">
    <mergeCell ref="A2:I2"/>
    <mergeCell ref="A3:I3"/>
    <mergeCell ref="A1:I1"/>
    <mergeCell ref="E16:E17"/>
    <mergeCell ref="D16:D17"/>
    <mergeCell ref="H5:I5"/>
    <mergeCell ref="A4:I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Budapest II. kerületi Polgármesteri Hivatal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Rudolfné Romváry Noémi</dc:creator>
  <cp:lastModifiedBy>Horváth Györgyné, Zsuzsa</cp:lastModifiedBy>
  <cp:lastPrinted>2018-07-06T11:52:35Z</cp:lastPrinted>
  <dcterms:created xsi:type="dcterms:W3CDTF">2018-05-16T12:26:35Z</dcterms:created>
  <dcterms:modified xsi:type="dcterms:W3CDTF">2019-04-16T13:39:12Z</dcterms:modified>
</cp:coreProperties>
</file>